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2.xml" ContentType="application/vnd.openxmlformats-officedocument.spreadsheetml.comment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929"/>
  <workbookPr codeName="ThisWorkbook"/>
  <mc:AlternateContent xmlns:mc="http://schemas.openxmlformats.org/markup-compatibility/2006">
    <mc:Choice Requires="x15">
      <x15ac:absPath xmlns:x15ac="http://schemas.microsoft.com/office/spreadsheetml/2010/11/ac" url="D:\DELSUR\Productos Moneda Extranjera DELSUR\redocumentodelproductocuentasdivisasdelsur2\"/>
    </mc:Choice>
  </mc:AlternateContent>
  <xr:revisionPtr revIDLastSave="0" documentId="8_{134A1F00-610E-47C8-9922-ADD64EDC9128}" xr6:coauthVersionLast="46" xr6:coauthVersionMax="46" xr10:uidLastSave="{00000000-0000-0000-0000-000000000000}"/>
  <bookViews>
    <workbookView xWindow="-108" yWindow="-108" windowWidth="23256" windowHeight="12576" tabRatio="851" xr2:uid="{00000000-000D-0000-FFFF-FFFF00000000}"/>
  </bookViews>
  <sheets>
    <sheet name="MULTIFORMA DE INFORMACIÓN" sheetId="1" r:id="rId1"/>
    <sheet name="Identificador de Expediente" sheetId="14" r:id="rId2"/>
    <sheet name="Ficha de Identificación" sheetId="9" r:id="rId3"/>
    <sheet name="Afiliación a Prod. y Serv. " sheetId="6" r:id="rId4"/>
    <sheet name="DELSUR ONLINE" sheetId="7" r:id="rId5"/>
    <sheet name="Registro de Firmas" sheetId="8" r:id="rId6"/>
    <sheet name="ANEXO 1 Registro de Firmas" sheetId="10" r:id="rId7"/>
    <sheet name="ANEXO 2 Registro de Firmas" sheetId="11" r:id="rId8"/>
    <sheet name="ANEXO 3 Registro de Firmas" sheetId="12" r:id="rId9"/>
    <sheet name="ANEXO 4 Registro de Firmas" sheetId="13" r:id="rId10"/>
    <sheet name="TABLA 1" sheetId="3" r:id="rId11"/>
    <sheet name="TABLA 2" sheetId="2" state="hidden" r:id="rId12"/>
  </sheets>
  <externalReferences>
    <externalReference r:id="rId13"/>
    <externalReference r:id="rId14"/>
    <externalReference r:id="rId15"/>
  </externalReferences>
  <definedNames>
    <definedName name="ACE" localSheetId="2">[1]TABLA!$A$275:$A$365</definedName>
    <definedName name="ACE">'TABLA 1'!$A$275:$A$365</definedName>
    <definedName name="ACTIVIDAD" localSheetId="3">[2]TABLAS!$A$619:$A$681</definedName>
    <definedName name="ACTIVIDAD" localSheetId="6">[2]TABLAS!$A$619:$A$681</definedName>
    <definedName name="ACTIVIDAD" localSheetId="7">[2]TABLAS!$A$619:$A$681</definedName>
    <definedName name="ACTIVIDAD" localSheetId="8">[2]TABLAS!$A$619:$A$681</definedName>
    <definedName name="ACTIVIDAD" localSheetId="9">[2]TABLAS!$A$619:$A$681</definedName>
    <definedName name="ACTIVIDAD" localSheetId="2">[1]Hoja1!$L$3:$L$24</definedName>
    <definedName name="ACTIVIDAD" localSheetId="5">[2]TABLAS!$A$619:$A$681</definedName>
    <definedName name="ACTIVIDAD">'TABLA 2'!$L$3:$L$24</definedName>
    <definedName name="ACTIVIDAD1">'TABLA 1'!$A$689:$A$751</definedName>
    <definedName name="ACTIVIDADE">'TABLA 1'!$A$276:$A$364</definedName>
    <definedName name="AÑO">'TABLA 2'!$F$3:$F$91</definedName>
    <definedName name="Casilla16" localSheetId="4">'DELSUR ONLINE'!#REF!</definedName>
    <definedName name="Casilla24" localSheetId="4">'DELSUR ONLINE'!$A$9</definedName>
    <definedName name="Casilla25" localSheetId="4">'DELSUR ONLINE'!$D$10</definedName>
    <definedName name="Casilla26" localSheetId="4">'DELSUR ONLINE'!$A$10</definedName>
    <definedName name="Casilla28" localSheetId="4">'DELSUR ONLINE'!$I$10</definedName>
    <definedName name="Casilla29" localSheetId="4">'DELSUR ONLINE'!$H$9</definedName>
    <definedName name="Casilla3" localSheetId="4">'DELSUR ONLINE'!$A$12</definedName>
    <definedName name="Casilla4" localSheetId="4">'DELSUR ONLINE'!$C$13</definedName>
    <definedName name="Casilla5" localSheetId="4">'DELSUR ONLINE'!$C$12</definedName>
    <definedName name="Casilla7" localSheetId="4">'DELSUR ONLINE'!#REF!</definedName>
    <definedName name="Casilla8" localSheetId="4">'DELSUR ONLINE'!$K$27</definedName>
    <definedName name="categoria" localSheetId="3">[2]TABLAS!$A$298:$A$314</definedName>
    <definedName name="categoria" localSheetId="6">[2]TABLAS!$A$298:$A$314</definedName>
    <definedName name="categoria" localSheetId="7">[2]TABLAS!$A$298:$A$314</definedName>
    <definedName name="categoria" localSheetId="8">[2]TABLAS!$A$298:$A$314</definedName>
    <definedName name="categoria" localSheetId="9">[2]TABLAS!$A$298:$A$314</definedName>
    <definedName name="categoria" localSheetId="5">[2]TABLAS!$A$298:$A$314</definedName>
    <definedName name="CATEGORIA">'TABLA 1'!$A$368:$A$384</definedName>
    <definedName name="CATEGORIAR" localSheetId="2">[1]TABLA!$A$368:$A$382</definedName>
    <definedName name="CATEGORIAR">'TABLA 1'!$A$368:$A$382</definedName>
    <definedName name="condicion">[2]TABLAS!$A$271:$A$273</definedName>
    <definedName name="DESTINO" localSheetId="3">[2]TABLAS!$A$607:$A$616</definedName>
    <definedName name="DESTINO" localSheetId="6">[2]TABLAS!$A$607:$A$616</definedName>
    <definedName name="DESTINO" localSheetId="7">[2]TABLAS!$A$607:$A$616</definedName>
    <definedName name="DESTINO" localSheetId="8">[2]TABLAS!$A$607:$A$616</definedName>
    <definedName name="DESTINO" localSheetId="9">[2]TABLAS!$A$607:$A$616</definedName>
    <definedName name="DESTINO" localSheetId="5">[2]TABLAS!$A$607:$A$616</definedName>
    <definedName name="DESTINO">'TABLA 1'!$A$677:$A$686</definedName>
    <definedName name="DESTINO1">'TABLA 2'!$AL$2:$AL$10</definedName>
    <definedName name="DESTINO2" localSheetId="2">[1]Hoja1!$AL$2:$AL$10</definedName>
    <definedName name="DESTINO2">'TABLA 2'!$AL$2:$AL$10</definedName>
    <definedName name="ESTADO" localSheetId="2">[3]LISTADOS!$C$3:$C$6</definedName>
    <definedName name="ESTADO">[3]LISTADOS!$C$3:$C$6</definedName>
    <definedName name="estadoc" localSheetId="3">[2]TABLAS!$A$263:$A$268</definedName>
    <definedName name="estadoc" localSheetId="6">[2]TABLAS!$A$263:$A$268</definedName>
    <definedName name="estadoc" localSheetId="7">[2]TABLAS!$A$263:$A$268</definedName>
    <definedName name="estadoc" localSheetId="8">[2]TABLAS!$A$263:$A$268</definedName>
    <definedName name="estadoc" localSheetId="9">[2]TABLAS!$A$263:$A$268</definedName>
    <definedName name="estadoc" localSheetId="5">[2]TABLAS!$A$263:$A$268</definedName>
    <definedName name="ESTADOC">'TABLA 1'!$A$263:$A$268</definedName>
    <definedName name="genero" localSheetId="3">[2]TABLAS!$A$250:$A$252</definedName>
    <definedName name="genero" localSheetId="6">[2]TABLAS!$A$250:$A$252</definedName>
    <definedName name="genero" localSheetId="7">[2]TABLAS!$A$250:$A$252</definedName>
    <definedName name="genero" localSheetId="8">[2]TABLAS!$A$250:$A$252</definedName>
    <definedName name="genero" localSheetId="9">[2]TABLAS!$A$250:$A$252</definedName>
    <definedName name="genero" localSheetId="5">[2]TABLAS!$A$250:$A$252</definedName>
    <definedName name="GENERO">'TABLA 1'!$A$250:$A$252</definedName>
    <definedName name="instrumentos" localSheetId="3">[2]TABLAS!$A$331:$A$358</definedName>
    <definedName name="instrumentos" localSheetId="6">[2]TABLAS!$A$331:$A$358</definedName>
    <definedName name="instrumentos" localSheetId="7">[2]TABLAS!$A$331:$A$358</definedName>
    <definedName name="instrumentos" localSheetId="8">[2]TABLAS!$A$331:$A$358</definedName>
    <definedName name="instrumentos" localSheetId="9">[2]TABLAS!$A$331:$A$358</definedName>
    <definedName name="INSTRUMENTOS" localSheetId="2">[1]TABLA!$A$401:$A$428</definedName>
    <definedName name="instrumentos" localSheetId="5">[2]TABLAS!$A$331:$A$358</definedName>
    <definedName name="INSTRUMENTOS">'TABLA 1'!$A$401:$A$428</definedName>
    <definedName name="moneda" localSheetId="3">[2]TABLAS!$A$361:$A$556</definedName>
    <definedName name="moneda" localSheetId="6">[2]TABLAS!$A$361:$A$556</definedName>
    <definedName name="moneda" localSheetId="7">[2]TABLAS!$A$361:$A$556</definedName>
    <definedName name="moneda" localSheetId="8">[2]TABLAS!$A$361:$A$556</definedName>
    <definedName name="moneda" localSheetId="9">[2]TABLAS!$A$361:$A$556</definedName>
    <definedName name="MONEDA" localSheetId="2">[1]TABLA!$A$431:$A$626</definedName>
    <definedName name="moneda" localSheetId="5">[2]TABLAS!$A$361:$A$556</definedName>
    <definedName name="MONEDA">'TABLA 1'!$A$431:$A$626</definedName>
    <definedName name="MONEDAV" localSheetId="2">[1]TABLA!$A$629:$A$637</definedName>
    <definedName name="MONEDAV">'TABLA 1'!$A$629:$A$637</definedName>
    <definedName name="MOTIVO" localSheetId="3">[2]TABLAS!$A$570:$A$585</definedName>
    <definedName name="MOTIVO" localSheetId="6">[2]TABLAS!$A$570:$A$585</definedName>
    <definedName name="MOTIVO" localSheetId="7">[2]TABLAS!$A$570:$A$585</definedName>
    <definedName name="MOTIVO" localSheetId="8">[2]TABLAS!$A$570:$A$585</definedName>
    <definedName name="MOTIVO" localSheetId="9">[2]TABLAS!$A$570:$A$585</definedName>
    <definedName name="MOTIVO" localSheetId="5">[2]TABLAS!$A$570:$A$585</definedName>
    <definedName name="MOTIVO">'TABLA 1'!$A$640:$A$655</definedName>
    <definedName name="MOTIVOS" localSheetId="2">[1]Hoja1!$AM$1:$AM$17</definedName>
    <definedName name="MOTIVOS">'TABLA 2'!$AM$1:$AM$17</definedName>
    <definedName name="MOTIVOS1">'TABLA 2'!$AM$2:$AM$17</definedName>
    <definedName name="ORIGEN" localSheetId="3">[2]TABLAS!$A$588:$A$604</definedName>
    <definedName name="ORIGEN" localSheetId="6">[2]TABLAS!$A$588:$A$604</definedName>
    <definedName name="ORIGEN" localSheetId="7">[2]TABLAS!$A$588:$A$604</definedName>
    <definedName name="ORIGEN" localSheetId="8">[2]TABLAS!$A$588:$A$604</definedName>
    <definedName name="ORIGEN" localSheetId="9">[2]TABLAS!$A$588:$A$604</definedName>
    <definedName name="ORIGEN" localSheetId="2">[1]TABLA!$A$658:$A$674</definedName>
    <definedName name="ORIGEN" localSheetId="5">[2]TABLAS!$A$588:$A$604</definedName>
    <definedName name="ORIGEN">'TABLA 1'!$A$658:$A$674</definedName>
    <definedName name="ORIGEN1">'TABLA 2'!$AK$2:$AK$17</definedName>
    <definedName name="ORIGEN2">'TABLA 2'!$AK$2:$AK$17</definedName>
    <definedName name="otros" localSheetId="3">[2]TABLAS!$A$317:$A$328</definedName>
    <definedName name="otros" localSheetId="6">[2]TABLAS!$A$317:$A$328</definedName>
    <definedName name="otros" localSheetId="7">[2]TABLAS!$A$317:$A$328</definedName>
    <definedName name="otros" localSheetId="8">[2]TABLAS!$A$317:$A$328</definedName>
    <definedName name="otros" localSheetId="9">[2]TABLAS!$A$317:$A$328</definedName>
    <definedName name="otros" localSheetId="5">[2]TABLAS!$A$317:$A$328</definedName>
    <definedName name="OTROS">'TABLA 1'!$A$387:$A$398</definedName>
    <definedName name="PAIS" localSheetId="3">[2]TABLAS!$A$2:$A$247</definedName>
    <definedName name="PAIS" localSheetId="6">[2]TABLAS!$A$2:$A$247</definedName>
    <definedName name="PAIS" localSheetId="7">[2]TABLAS!$A$2:$A$247</definedName>
    <definedName name="PAIS" localSheetId="8">[2]TABLAS!$A$2:$A$247</definedName>
    <definedName name="PAIS" localSheetId="9">[2]TABLAS!$A$2:$A$247</definedName>
    <definedName name="PAIS" localSheetId="2">[1]Hoja1!$G$3:$G$200</definedName>
    <definedName name="PAIS" localSheetId="5">[2]TABLAS!$A$2:$A$247</definedName>
    <definedName name="PAIS">'TABLA 2'!$G$3:$G$200</definedName>
    <definedName name="PAÍS">'TABLA 1'!$A$2:$A$247</definedName>
    <definedName name="PAIS1">'TABLA 2'!$G$3:$G$200</definedName>
    <definedName name="PAIS2" localSheetId="2">[1]Hoja1!$G$3:$G$200</definedName>
    <definedName name="PAIS2">'TABLA 2'!$G$3:$G$200</definedName>
    <definedName name="PAIS3" localSheetId="2">[1]Hoja1!$G$3:$G$200</definedName>
    <definedName name="PAIS3">'TABLA 2'!$G$3:$G$200</definedName>
    <definedName name="PAIS4" localSheetId="2">[1]Hoja1!$G$3:$G$200</definedName>
    <definedName name="PAIS4">'TABLA 2'!$G$3:$G$200</definedName>
    <definedName name="PEP" localSheetId="2">[1]TABLA!$A$271:$A$273</definedName>
    <definedName name="PEP">'TABLA 1'!$A$271:$A$273</definedName>
    <definedName name="_xlnm.Print_Area" localSheetId="3">'Afiliación a Prod. y Serv. '!$A$1:$J$45</definedName>
    <definedName name="_xlnm.Print_Area" localSheetId="6">'ANEXO 1 Registro de Firmas'!$A$1:$K$55</definedName>
    <definedName name="_xlnm.Print_Area" localSheetId="7">'ANEXO 2 Registro de Firmas'!$A$1:$K$55</definedName>
    <definedName name="_xlnm.Print_Area" localSheetId="8">'ANEXO 3 Registro de Firmas'!$A$1:$K$55</definedName>
    <definedName name="_xlnm.Print_Area" localSheetId="9">'ANEXO 4 Registro de Firmas'!$A$1:$K$55</definedName>
    <definedName name="_xlnm.Print_Area" localSheetId="4">'DELSUR ONLINE'!$A$1:$J$68</definedName>
    <definedName name="_xlnm.Print_Area" localSheetId="2">'Ficha de Identificación'!$A$1:$K$81</definedName>
    <definedName name="_xlnm.Print_Area" localSheetId="1">'Identificador de Expediente'!$A$1:$L$23</definedName>
    <definedName name="_xlnm.Print_Area" localSheetId="0">'MULTIFORMA DE INFORMACIÓN'!$A$1:$K$160</definedName>
    <definedName name="_xlnm.Print_Area" localSheetId="5">'Registro de Firmas'!$A$1:$K$55</definedName>
    <definedName name="_xlnm.Print_Titles" localSheetId="0">'MULTIFORMA DE INFORMACIÓN'!$1:$1</definedName>
    <definedName name="PROFESION" localSheetId="3">[2]TABLAS!$A$684:$A$939</definedName>
    <definedName name="PROFESION" localSheetId="6">[2]TABLAS!$A$684:$A$939</definedName>
    <definedName name="PROFESION" localSheetId="7">[2]TABLAS!$A$684:$A$939</definedName>
    <definedName name="PROFESION" localSheetId="8">[2]TABLAS!$A$684:$A$939</definedName>
    <definedName name="PROFESION" localSheetId="9">[2]TABLAS!$A$684:$A$939</definedName>
    <definedName name="PROFESION" localSheetId="5">[2]TABLAS!$A$684:$A$939</definedName>
    <definedName name="PROFESION">'TABLA 1'!$A$754:$A$1009</definedName>
    <definedName name="REPRE" localSheetId="2">[1]TABLA!$A$1012:$A$1015</definedName>
    <definedName name="REPRE">'TABLA 1'!$A$1012:$A$1015</definedName>
    <definedName name="REPRESENTANTE">'TABLA 1'!$A$1013:$A$1015</definedName>
    <definedName name="Texto12" localSheetId="4">'DELSUR ONLINE'!$A$23</definedName>
    <definedName name="Texto16" localSheetId="4">'DELSUR ONLINE'!#REF!</definedName>
    <definedName name="Texto17" localSheetId="4">'DELSUR ONLINE'!$A$25</definedName>
    <definedName name="Texto19" localSheetId="4">'DELSUR ONLINE'!$G$25</definedName>
    <definedName name="Texto23" localSheetId="4">'DELSUR ONLINE'!$E$44</definedName>
    <definedName name="Texto40" localSheetId="4">'DELSUR ONLINE'!#REF!</definedName>
    <definedName name="Texto52" localSheetId="4">'DELSUR ONLINE'!$A$15</definedName>
    <definedName name="Texto6" localSheetId="4">'DELSUR ONLINE'!$D$18</definedName>
    <definedName name="Texto65" localSheetId="4">'DELSUR ONLINE'!#REF!</definedName>
    <definedName name="Texto66" localSheetId="4">'DELSUR ONLINE'!$A$67</definedName>
    <definedName name="Texto70" localSheetId="4">'DELSUR ONLINE'!$D$9</definedName>
    <definedName name="Texto73" localSheetId="4">'DELSUR ONLINE'!$A$63</definedName>
    <definedName name="Texto74" localSheetId="4">'DELSUR ONLINE'!$A$59</definedName>
    <definedName name="Texto75" localSheetId="4">'DELSUR ONLINE'!#REF!</definedName>
    <definedName name="Texto76" localSheetId="4">'DELSUR ONLINE'!$A$54</definedName>
    <definedName name="Texto77" localSheetId="4">'DELSUR ONLINE'!$B$55</definedName>
    <definedName name="Texto78" localSheetId="4">'DELSUR ONLINE'!$D$54</definedName>
    <definedName name="Texto79" localSheetId="4">'DELSUR ONLINE'!#REF!</definedName>
    <definedName name="Texto80" localSheetId="4">'DELSUR ONLINE'!#REF!</definedName>
    <definedName name="Texto81" localSheetId="4">'DELSUR ONLINE'!$I$57</definedName>
    <definedName name="Texto82" localSheetId="4">'DELSUR ONLINE'!#REF!</definedName>
    <definedName name="Texto86" localSheetId="4">'DELSUR ONLINE'!$I$45</definedName>
    <definedName name="Texto87" localSheetId="4">'DELSUR ONLINE'!$E$18</definedName>
    <definedName name="VIRTUAL">[2]TABLAS!$A$559:$A$567</definedName>
    <definedName name="vivienda" localSheetId="3">[2]TABLAS!$A$255:$A$260</definedName>
    <definedName name="vivienda" localSheetId="6">[2]TABLAS!$A$255:$A$260</definedName>
    <definedName name="vivienda" localSheetId="7">[2]TABLAS!$A$255:$A$260</definedName>
    <definedName name="vivienda" localSheetId="8">[2]TABLAS!$A$255:$A$260</definedName>
    <definedName name="vivienda" localSheetId="9">[2]TABLAS!$A$255:$A$260</definedName>
    <definedName name="vivienda" localSheetId="5">[2]TABLAS!$A$255:$A$260</definedName>
    <definedName name="VIVIENDA">'TABLA 1'!$A$255:$A$260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4" i="6" l="1"/>
  <c r="I46" i="7" l="1"/>
  <c r="J36" i="9" l="1"/>
  <c r="J35" i="9"/>
  <c r="E31" i="9"/>
  <c r="G10" i="14"/>
  <c r="A21" i="1" l="1"/>
  <c r="I45" i="7"/>
  <c r="H42" i="7"/>
  <c r="B17" i="9"/>
  <c r="B19" i="9"/>
  <c r="B21" i="9"/>
  <c r="E25" i="9"/>
  <c r="J34" i="9"/>
  <c r="I36" i="9"/>
  <c r="B40" i="9"/>
  <c r="B39" i="9"/>
  <c r="B38" i="9"/>
  <c r="B55" i="9"/>
  <c r="B54" i="9"/>
  <c r="D11" i="14" l="1"/>
  <c r="C8" i="14"/>
  <c r="D9" i="14"/>
  <c r="C9" i="14"/>
  <c r="D156" i="1" l="1"/>
  <c r="C156" i="1"/>
  <c r="D153" i="1"/>
  <c r="C153" i="1"/>
  <c r="D150" i="1"/>
  <c r="C150" i="1"/>
  <c r="A1100" i="3"/>
  <c r="A1099" i="3"/>
  <c r="A1098" i="3"/>
  <c r="A1097" i="3"/>
  <c r="A1096" i="3"/>
  <c r="A1095" i="3"/>
  <c r="A1094" i="3"/>
  <c r="A1093" i="3"/>
  <c r="A1092" i="3"/>
  <c r="A1091" i="3"/>
  <c r="A1090" i="3"/>
  <c r="A1089" i="3"/>
  <c r="A1088" i="3"/>
  <c r="A1087" i="3"/>
  <c r="A1086" i="3"/>
  <c r="A10" i="10" l="1"/>
  <c r="A11" i="10"/>
  <c r="E46" i="7"/>
  <c r="E45" i="7"/>
  <c r="E44" i="7"/>
  <c r="E43" i="7"/>
  <c r="E42" i="7"/>
  <c r="F28" i="7"/>
  <c r="F35" i="7"/>
  <c r="A39" i="7"/>
  <c r="A37" i="7"/>
  <c r="A32" i="7"/>
  <c r="A30" i="7"/>
  <c r="A25" i="7"/>
  <c r="F21" i="7"/>
  <c r="I39" i="7"/>
  <c r="G39" i="7"/>
  <c r="J37" i="7"/>
  <c r="I37" i="7"/>
  <c r="E35" i="7"/>
  <c r="A35" i="7"/>
  <c r="I32" i="7"/>
  <c r="G32" i="7"/>
  <c r="J30" i="7"/>
  <c r="I30" i="7"/>
  <c r="E28" i="7"/>
  <c r="A28" i="7"/>
  <c r="I25" i="7" l="1"/>
  <c r="G25" i="7"/>
  <c r="J23" i="7"/>
  <c r="I23" i="7"/>
  <c r="A23" i="7"/>
  <c r="E21" i="7"/>
  <c r="A21" i="7"/>
  <c r="D28" i="7"/>
  <c r="D35" i="7"/>
  <c r="D21" i="7"/>
  <c r="H51" i="9"/>
  <c r="H52" i="9"/>
  <c r="H50" i="9"/>
  <c r="A1151" i="3" l="1"/>
  <c r="A1147" i="3"/>
  <c r="A1148" i="3"/>
  <c r="A1149" i="3"/>
  <c r="A1150" i="3"/>
  <c r="A1146" i="3"/>
  <c r="E51" i="9"/>
  <c r="E52" i="9"/>
  <c r="E50" i="9"/>
  <c r="B51" i="9"/>
  <c r="B52" i="9"/>
  <c r="B50" i="9"/>
  <c r="F7" i="7"/>
  <c r="J8" i="7"/>
  <c r="J9" i="7"/>
  <c r="J7" i="7"/>
  <c r="G8" i="7"/>
  <c r="G9" i="7"/>
  <c r="G10" i="7"/>
  <c r="G7" i="7"/>
  <c r="C8" i="7"/>
  <c r="C9" i="7"/>
  <c r="C10" i="7"/>
  <c r="C7" i="7"/>
  <c r="H31" i="6"/>
  <c r="J27" i="6"/>
  <c r="J28" i="6"/>
  <c r="J29" i="6"/>
  <c r="J30" i="6"/>
  <c r="J26" i="6"/>
  <c r="J24" i="6"/>
  <c r="J25" i="6"/>
  <c r="J23" i="6"/>
  <c r="D30" i="6"/>
  <c r="D31" i="6"/>
  <c r="D29" i="6"/>
  <c r="D25" i="6"/>
  <c r="D26" i="6"/>
  <c r="D27" i="6"/>
  <c r="D28" i="6"/>
  <c r="D23" i="6"/>
  <c r="A11" i="6"/>
  <c r="A15" i="6"/>
  <c r="A19" i="6"/>
  <c r="J17" i="6"/>
  <c r="J13" i="6"/>
  <c r="G17" i="6"/>
  <c r="G13" i="6"/>
  <c r="J9" i="6"/>
  <c r="G9" i="6"/>
  <c r="B17" i="6"/>
  <c r="B13" i="6"/>
  <c r="B9" i="6"/>
  <c r="G16" i="6"/>
  <c r="C37" i="6" s="1"/>
  <c r="G12" i="6"/>
  <c r="C36" i="6" s="1"/>
  <c r="G8" i="6"/>
  <c r="C35" i="6" s="1"/>
  <c r="D16" i="6"/>
  <c r="C16" i="6"/>
  <c r="D8" i="6"/>
  <c r="D12" i="6"/>
  <c r="C12" i="6"/>
  <c r="C8" i="6"/>
  <c r="H42" i="9"/>
  <c r="G42" i="9"/>
  <c r="H67" i="9"/>
  <c r="D67" i="9"/>
  <c r="A67" i="9"/>
  <c r="H64" i="9"/>
  <c r="H65" i="9"/>
  <c r="D64" i="9"/>
  <c r="D65" i="9"/>
  <c r="A64" i="9"/>
  <c r="A65" i="9"/>
  <c r="H63" i="9"/>
  <c r="D63" i="9"/>
  <c r="A63" i="9"/>
  <c r="F42" i="9"/>
  <c r="E42" i="9"/>
  <c r="C42" i="9"/>
  <c r="A42" i="9"/>
  <c r="K60" i="9"/>
  <c r="J60" i="9"/>
  <c r="I60" i="9"/>
  <c r="H60" i="9"/>
  <c r="G60" i="9"/>
  <c r="E60" i="9"/>
  <c r="D60" i="9"/>
  <c r="C60" i="9"/>
  <c r="A60" i="9"/>
  <c r="J55" i="9"/>
  <c r="H55" i="9"/>
  <c r="E55" i="9"/>
  <c r="J54" i="9"/>
  <c r="H54" i="9"/>
  <c r="E54" i="9"/>
  <c r="H47" i="9"/>
  <c r="H48" i="9"/>
  <c r="H46" i="9"/>
  <c r="F47" i="9"/>
  <c r="F48" i="9"/>
  <c r="C47" i="9"/>
  <c r="C48" i="9"/>
  <c r="A47" i="9"/>
  <c r="A48" i="9"/>
  <c r="F46" i="9"/>
  <c r="C46" i="9"/>
  <c r="A46" i="9"/>
  <c r="J43" i="9"/>
  <c r="I43" i="9"/>
  <c r="H39" i="9"/>
  <c r="H40" i="9"/>
  <c r="H38" i="9"/>
  <c r="G39" i="9"/>
  <c r="G40" i="9"/>
  <c r="G38" i="9"/>
  <c r="E39" i="9"/>
  <c r="E40" i="9"/>
  <c r="E38" i="9"/>
  <c r="E34" i="9"/>
  <c r="E35" i="9"/>
  <c r="E36" i="9"/>
  <c r="G35" i="9"/>
  <c r="G36" i="9"/>
  <c r="G34" i="9"/>
  <c r="A34" i="9"/>
  <c r="C34" i="9"/>
  <c r="I34" i="9"/>
  <c r="A35" i="9"/>
  <c r="C35" i="9"/>
  <c r="I35" i="9"/>
  <c r="A36" i="9"/>
  <c r="C36" i="9"/>
  <c r="J31" i="9"/>
  <c r="I31" i="9"/>
  <c r="G31" i="9"/>
  <c r="E30" i="9"/>
  <c r="E29" i="9"/>
  <c r="C31" i="9"/>
  <c r="A31" i="9"/>
  <c r="J30" i="9"/>
  <c r="I30" i="9"/>
  <c r="C30" i="9"/>
  <c r="G30" i="9"/>
  <c r="A30" i="9"/>
  <c r="J29" i="9"/>
  <c r="I29" i="9"/>
  <c r="G29" i="9"/>
  <c r="C29" i="9"/>
  <c r="A29" i="9"/>
  <c r="H25" i="9" l="1"/>
  <c r="I22" i="9"/>
  <c r="F22" i="9"/>
  <c r="I3" i="9"/>
  <c r="G10" i="9"/>
  <c r="A25" i="9"/>
  <c r="B22" i="9"/>
  <c r="J21" i="9"/>
  <c r="F21" i="9"/>
  <c r="E21" i="9"/>
  <c r="J19" i="9"/>
  <c r="I19" i="9"/>
  <c r="H19" i="9"/>
  <c r="G19" i="9"/>
  <c r="F19" i="9"/>
  <c r="J17" i="9"/>
  <c r="I17" i="9"/>
  <c r="H17" i="9"/>
  <c r="G17" i="9"/>
  <c r="F17" i="9"/>
  <c r="C15" i="9"/>
  <c r="I14" i="9"/>
  <c r="C14" i="9"/>
  <c r="H13" i="9"/>
  <c r="C13" i="9"/>
  <c r="A7" i="1"/>
  <c r="A13" i="9" s="1"/>
  <c r="D12" i="13"/>
  <c r="D11" i="13"/>
  <c r="D41" i="13" s="1"/>
  <c r="D10" i="13"/>
  <c r="D28" i="13" s="1"/>
  <c r="C12" i="13"/>
  <c r="C11" i="13"/>
  <c r="C10" i="13"/>
  <c r="A12" i="13"/>
  <c r="A11" i="13"/>
  <c r="A10" i="13"/>
  <c r="D12" i="12"/>
  <c r="D54" i="12" s="1"/>
  <c r="D11" i="12"/>
  <c r="D41" i="12" s="1"/>
  <c r="D10" i="12"/>
  <c r="D28" i="12" s="1"/>
  <c r="C12" i="12"/>
  <c r="C11" i="12"/>
  <c r="C10" i="12"/>
  <c r="A12" i="12"/>
  <c r="A11" i="12"/>
  <c r="A10" i="12"/>
  <c r="D54" i="13"/>
  <c r="F6" i="13"/>
  <c r="E6" i="13"/>
  <c r="D6" i="13"/>
  <c r="J4" i="13"/>
  <c r="I4" i="13"/>
  <c r="G4" i="13"/>
  <c r="A4" i="13"/>
  <c r="B2" i="13"/>
  <c r="F6" i="12"/>
  <c r="E6" i="12"/>
  <c r="D6" i="12"/>
  <c r="J4" i="12"/>
  <c r="I4" i="12"/>
  <c r="G4" i="12"/>
  <c r="A4" i="12"/>
  <c r="B2" i="12"/>
  <c r="D12" i="11"/>
  <c r="D54" i="11" s="1"/>
  <c r="D11" i="11"/>
  <c r="D41" i="11" s="1"/>
  <c r="D10" i="11"/>
  <c r="D28" i="11" s="1"/>
  <c r="C12" i="11"/>
  <c r="C11" i="11"/>
  <c r="C10" i="11"/>
  <c r="A12" i="11"/>
  <c r="A11" i="11"/>
  <c r="A10" i="11"/>
  <c r="D12" i="10"/>
  <c r="D54" i="10" s="1"/>
  <c r="D11" i="10"/>
  <c r="D41" i="10" s="1"/>
  <c r="D10" i="10"/>
  <c r="D28" i="10" s="1"/>
  <c r="C12" i="10"/>
  <c r="C11" i="10"/>
  <c r="C10" i="10"/>
  <c r="A12" i="10"/>
  <c r="F6" i="11"/>
  <c r="E6" i="11"/>
  <c r="D6" i="11"/>
  <c r="J4" i="11"/>
  <c r="I4" i="11"/>
  <c r="G4" i="11"/>
  <c r="A4" i="11"/>
  <c r="B2" i="11"/>
  <c r="F6" i="10"/>
  <c r="E6" i="10"/>
  <c r="D6" i="10"/>
  <c r="J4" i="10"/>
  <c r="I4" i="10"/>
  <c r="G4" i="10"/>
  <c r="A4" i="10"/>
  <c r="B2" i="10"/>
  <c r="D12" i="8"/>
  <c r="D11" i="8"/>
  <c r="C12" i="8"/>
  <c r="A12" i="8"/>
  <c r="C11" i="8"/>
  <c r="A11" i="8"/>
  <c r="D10" i="8"/>
  <c r="C10" i="8"/>
  <c r="A10" i="8"/>
  <c r="J4" i="8"/>
  <c r="I4" i="8"/>
  <c r="G4" i="8"/>
  <c r="A8" i="10" l="1"/>
  <c r="B23" i="9"/>
  <c r="B28" i="12"/>
  <c r="B28" i="13"/>
  <c r="B54" i="13"/>
  <c r="B28" i="11"/>
  <c r="B41" i="10"/>
  <c r="B54" i="12"/>
  <c r="B41" i="12"/>
  <c r="B41" i="13"/>
  <c r="A8" i="8"/>
  <c r="A8" i="11"/>
  <c r="B28" i="10"/>
  <c r="A8" i="12"/>
  <c r="A8" i="13"/>
  <c r="B54" i="11"/>
  <c r="B41" i="11"/>
  <c r="B54" i="10"/>
  <c r="D28" i="8"/>
  <c r="F6" i="8"/>
  <c r="E6" i="8"/>
  <c r="D6" i="8"/>
  <c r="A4" i="8"/>
  <c r="B2" i="8"/>
  <c r="J2" i="7"/>
  <c r="I6" i="6"/>
  <c r="H6" i="6"/>
  <c r="A6" i="6"/>
  <c r="D54" i="8"/>
  <c r="D41" i="8"/>
  <c r="B54" i="8" l="1"/>
  <c r="B28" i="8"/>
  <c r="B41" i="8"/>
  <c r="G3" i="1"/>
  <c r="I5" i="9" s="1"/>
  <c r="E3" i="1"/>
  <c r="F2" i="8" l="1"/>
  <c r="F2" i="10"/>
  <c r="F2" i="13"/>
  <c r="F2" i="12"/>
  <c r="F2" i="11"/>
  <c r="AJ13" i="2"/>
  <c r="AJ14" i="2"/>
  <c r="AJ15" i="2"/>
  <c r="AJ16" i="2"/>
  <c r="AJ17" i="2"/>
  <c r="AJ18" i="2"/>
  <c r="AJ19" i="2"/>
  <c r="AJ20" i="2"/>
  <c r="AJ21" i="2"/>
  <c r="AJ22" i="2"/>
  <c r="AJ23" i="2"/>
  <c r="AJ24" i="2"/>
  <c r="AJ25" i="2"/>
  <c r="AJ26" i="2"/>
  <c r="AJ27" i="2"/>
  <c r="AJ28" i="2"/>
  <c r="AJ29" i="2"/>
  <c r="AJ30" i="2"/>
  <c r="AJ31" i="2"/>
  <c r="AJ32" i="2"/>
  <c r="AJ33" i="2"/>
  <c r="AJ34" i="2"/>
  <c r="AJ35" i="2"/>
  <c r="AJ36" i="2"/>
  <c r="AJ37" i="2"/>
  <c r="AJ38" i="2"/>
  <c r="AJ39" i="2"/>
  <c r="AJ40" i="2"/>
  <c r="AJ41" i="2"/>
  <c r="AJ42" i="2"/>
  <c r="AJ43" i="2"/>
  <c r="AJ44" i="2"/>
  <c r="AJ45" i="2"/>
  <c r="AJ46" i="2"/>
  <c r="AJ47" i="2"/>
  <c r="AJ48" i="2"/>
  <c r="AJ49" i="2"/>
  <c r="AJ50" i="2"/>
  <c r="AJ51" i="2"/>
  <c r="AJ52" i="2"/>
  <c r="AJ53" i="2"/>
  <c r="AJ54"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Christtian Liendo</author>
  </authors>
  <commentList>
    <comment ref="A8" authorId="0" shapeId="0" xr:uid="{00000000-0006-0000-0000-000001000000}">
      <text>
        <r>
          <rPr>
            <b/>
            <sz val="8"/>
            <color indexed="81"/>
            <rFont val="Arial"/>
            <family val="2"/>
          </rPr>
          <t xml:space="preserve">Actividad Económica:
</t>
        </r>
        <r>
          <rPr>
            <sz val="8"/>
            <color indexed="81"/>
            <rFont val="Arial"/>
            <family val="2"/>
          </rPr>
          <t>Corresponde a la mayor fuente generadora de los ingresos que serán movilizados en el instrumento de captación.</t>
        </r>
      </text>
    </comment>
    <comment ref="A9" authorId="0" shapeId="0" xr:uid="{00000000-0006-0000-0000-000002000000}">
      <text>
        <r>
          <rPr>
            <b/>
            <sz val="8"/>
            <color indexed="81"/>
            <rFont val="Arial"/>
            <family val="2"/>
          </rPr>
          <t xml:space="preserve">Categoria Especial:
</t>
        </r>
        <r>
          <rPr>
            <sz val="8"/>
            <color indexed="81"/>
            <rFont val="Arial"/>
            <family val="2"/>
          </rPr>
          <t>Se asocia a la actividad económica generadora de los ingresos que serán movilizados en el instrumento de captación.</t>
        </r>
      </text>
    </comment>
    <comment ref="I30" authorId="0" shapeId="0" xr:uid="{00000000-0006-0000-0000-000003000000}">
      <text>
        <r>
          <rPr>
            <b/>
            <sz val="8"/>
            <color indexed="81"/>
            <rFont val="Arial"/>
            <family val="2"/>
          </rPr>
          <t xml:space="preserve">Persona Expuesta Políticamente (PEP):
</t>
        </r>
        <r>
          <rPr>
            <sz val="8"/>
            <color indexed="81"/>
            <rFont val="Arial"/>
            <family val="2"/>
          </rPr>
          <t xml:space="preserve">Es una persona natural que es o fue figura política de alto nivel, de confianza o afines, o sus familiares más cercanos o su círculo de colaboradores inmediatos, por ocupar cargos como funcionario o funcionaría importante de un órgano ejecutivo, legislativo, judicial o militar de un gobierno nacional o extranjero, elegido o no, un miembro de alto nivel de un partido político nacional o extranjero o un ejecutivo de alto nivel de una corporación, que sea propiedad de un gobierno extranjero. </t>
        </r>
      </text>
    </comment>
    <comment ref="J30" authorId="0" shapeId="0" xr:uid="{00000000-0006-0000-0000-000004000000}">
      <text>
        <r>
          <rPr>
            <b/>
            <sz val="8"/>
            <color indexed="81"/>
            <rFont val="Arial"/>
            <family val="2"/>
          </rPr>
          <t xml:space="preserve">Persona Expuesta Políticamente (PEP):
</t>
        </r>
        <r>
          <rPr>
            <sz val="8"/>
            <color indexed="81"/>
            <rFont val="Arial"/>
            <family val="2"/>
          </rPr>
          <t>En el concepto de familiares cercanos se incluye a los padres, hermanos, cónyuges, hijos o parientes políticos de la persona expuesta políticamente. También se incluye cualquier persona jurídica que como corporación, negocio u otra entidad que haya sido creada por dicho funcionario o funcionaría en su beneficio.</t>
        </r>
      </text>
    </comment>
    <comment ref="A85" authorId="0" shapeId="0" xr:uid="{00000000-0006-0000-0000-000005000000}">
      <text>
        <r>
          <rPr>
            <b/>
            <sz val="8"/>
            <color indexed="81"/>
            <rFont val="Arial"/>
            <family val="2"/>
          </rPr>
          <t>Persona Expuesta Políticamente (PEP):</t>
        </r>
        <r>
          <rPr>
            <sz val="8"/>
            <color indexed="81"/>
            <rFont val="Arial"/>
            <family val="2"/>
          </rPr>
          <t xml:space="preserve">
Es una persona natural que es o fue figura política de alto nivel, de confianza o afines, o sus familiares más cercanos o su círculo de colaboradores inmediatos, por ocupar cargos como funcionario o funcionaría importante de un órgano ejecutivo, legislativo, judicial o militar de un gobierno nacional o extranjero, elegido o no, un miembro de alto nivel de un partido político nacional o extranjero o un ejecutivo de alto nivel de una corporación, que sea propiedad de un gobierno extranjero. </t>
        </r>
      </text>
    </comment>
    <comment ref="A86" authorId="0" shapeId="0" xr:uid="{00000000-0006-0000-0000-000006000000}">
      <text>
        <r>
          <rPr>
            <sz val="8"/>
            <color indexed="81"/>
            <rFont val="Arial"/>
            <family val="2"/>
          </rPr>
          <t>Registre el nombre de la institución o ente de adscripcion donde la persona desempeña sus funciones o actividades.</t>
        </r>
      </text>
    </comment>
    <comment ref="G136" authorId="0" shapeId="0" xr:uid="{00000000-0006-0000-0000-000007000000}">
      <text>
        <r>
          <rPr>
            <sz val="8"/>
            <color indexed="81"/>
            <rFont val="Arial"/>
            <family val="2"/>
          </rPr>
          <t>Indique el número de contrato.</t>
        </r>
      </text>
    </comment>
    <comment ref="E141" authorId="0" shapeId="0" xr:uid="{00000000-0006-0000-0000-000008000000}">
      <text>
        <r>
          <rPr>
            <sz val="8"/>
            <color indexed="81"/>
            <rFont val="Arial"/>
            <family val="2"/>
          </rPr>
          <t>Indique el monto máximo de autorización para cada una de las drecripciones</t>
        </r>
      </text>
    </comment>
    <comment ref="A149" authorId="0" shapeId="0" xr:uid="{00000000-0006-0000-0000-000009000000}">
      <text>
        <r>
          <rPr>
            <sz val="8"/>
            <color indexed="81"/>
            <rFont val="Arial"/>
            <family val="2"/>
          </rPr>
          <t>Incorpore el representante legal a a utorizar para el uso de DELSUR ONLINE.
Recuerde llenar los campos complementarios.</t>
        </r>
      </text>
    </comment>
    <comment ref="A152" authorId="0" shapeId="0" xr:uid="{00000000-0006-0000-0000-00000A000000}">
      <text>
        <r>
          <rPr>
            <sz val="8"/>
            <color indexed="81"/>
            <rFont val="Arial"/>
            <family val="2"/>
          </rPr>
          <t>Incorpore el representante legal a a utorizar para el uso de DELSUR ONLINE.
Recuerde llenar los campos complementarios.</t>
        </r>
      </text>
    </comment>
    <comment ref="A155" authorId="0" shapeId="0" xr:uid="{00000000-0006-0000-0000-00000B000000}">
      <text>
        <r>
          <rPr>
            <sz val="8"/>
            <color indexed="81"/>
            <rFont val="Arial"/>
            <family val="2"/>
          </rPr>
          <t>Incorpore el representante legal a a utorizar para el uso de DELSUR ONLINE.
Recuerde llenar los campos complementarios.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Yomaira Salas</author>
  </authors>
  <commentList>
    <comment ref="A12" authorId="0" shapeId="0" xr:uid="{00000000-0006-0000-0400-000001000000}">
      <text>
        <r>
          <rPr>
            <sz val="9"/>
            <color indexed="81"/>
            <rFont val="Tahoma"/>
            <family val="2"/>
          </rPr>
          <t xml:space="preserve">Este campo debe se completado de forma manual
</t>
        </r>
      </text>
    </comment>
    <comment ref="A16" authorId="0" shapeId="0" xr:uid="{00000000-0006-0000-0400-000002000000}">
      <text>
        <r>
          <rPr>
            <sz val="9"/>
            <color indexed="81"/>
            <rFont val="Tahoma"/>
            <family val="2"/>
          </rPr>
          <t>Este campo debe se completado de forma manual</t>
        </r>
      </text>
    </comment>
  </commentList>
</comments>
</file>

<file path=xl/sharedStrings.xml><?xml version="1.0" encoding="utf-8"?>
<sst xmlns="http://schemas.openxmlformats.org/spreadsheetml/2006/main" count="3391" uniqueCount="2096">
  <si>
    <t>FECHA:</t>
  </si>
  <si>
    <t>NÚMERO O CÓDIGO DE CLIENTE:</t>
  </si>
  <si>
    <t>REGISTRO DE INFORMACIÓN FISCAL:</t>
  </si>
  <si>
    <t>SI</t>
  </si>
  <si>
    <t>NO</t>
  </si>
  <si>
    <t>ACTIVIDAD ECONÓMICA:</t>
  </si>
  <si>
    <t>NOMBRE DEL PRODUCTO:</t>
  </si>
  <si>
    <t>N° DEL PRODUCTO:</t>
  </si>
  <si>
    <t>MONEDA:</t>
  </si>
  <si>
    <t>INFORMACIÓN SOBRE MOVILIZACIÓN DE FONDOS</t>
  </si>
  <si>
    <t>DECLARACIÓN JURADA</t>
  </si>
  <si>
    <t>CUENTAS U OTROS PRODUCTOS QUE POSEA EN LA INSTITUCIÓN DEL SECTOR BANCARIO</t>
  </si>
  <si>
    <t>NOMBRE O RAZÓN SOCIAL:</t>
  </si>
  <si>
    <t>NOMBRE COMERCIAL:</t>
  </si>
  <si>
    <t>DATOS DEL REGISTRO</t>
  </si>
  <si>
    <t>NOMBRE DEL REGISTRO:</t>
  </si>
  <si>
    <t>NÚMERO:</t>
  </si>
  <si>
    <t>TOMO:</t>
  </si>
  <si>
    <t>FOLIO:</t>
  </si>
  <si>
    <t>CAPITAL SOCIAL:</t>
  </si>
  <si>
    <t>ÚLTIMA MODIFICACIÓN</t>
  </si>
  <si>
    <t>NÚMERO DE GACETA OFICIAL:</t>
  </si>
  <si>
    <t>CÓDIGO ONT:</t>
  </si>
  <si>
    <t>AUTORIDAD / ENTE DE ADSCRIPCIÓN:</t>
  </si>
  <si>
    <t>ACCIONISTAS / JUNTA DIRECTIVA</t>
  </si>
  <si>
    <t>PORCENTAJE ACCIONARIO:</t>
  </si>
  <si>
    <t>REPRESENTANTE(S) LEGAL(ES) / AUTORIZADOS A MOVILIZAR LA CUENTA</t>
  </si>
  <si>
    <t>NOMBRE DE LA INSTITUCIÓN O ENTE DE ADSCRIPCIÓN:</t>
  </si>
  <si>
    <t>PAÍS:</t>
  </si>
  <si>
    <t>PERSONA EXPUESTA POLITICAMENTE</t>
  </si>
  <si>
    <t>N° DE EMPLEADOS:</t>
  </si>
  <si>
    <t>PAÍS CON MAYOR PRESENCIA:</t>
  </si>
  <si>
    <t>VENTAS MENSUALES:</t>
  </si>
  <si>
    <t>INGRESOS MENSUALES:</t>
  </si>
  <si>
    <t>EGRESOS MENSUALES:</t>
  </si>
  <si>
    <t>AÑO</t>
  </si>
  <si>
    <t>REFERENCIAS BANCARIAS</t>
  </si>
  <si>
    <t>CAPITAL ACTUAL:</t>
  </si>
  <si>
    <t>EMPRESAS RELACIONADAS</t>
  </si>
  <si>
    <t>N° DE SUBSIDARIAS / OFICINAS:</t>
  </si>
  <si>
    <t>FECHA DE ELABORACIÓN:</t>
  </si>
  <si>
    <t>Tipo</t>
  </si>
  <si>
    <t>GENERO</t>
  </si>
  <si>
    <t>ESTADO CIVIL</t>
  </si>
  <si>
    <t>DIA</t>
  </si>
  <si>
    <t>MES</t>
  </si>
  <si>
    <t>LUGAR DE NACIMIENTO</t>
  </si>
  <si>
    <t>PROFESION</t>
  </si>
  <si>
    <t>HIJOS</t>
  </si>
  <si>
    <t>Nº HIJOS</t>
  </si>
  <si>
    <t>VIVIENDA PROPIA</t>
  </si>
  <si>
    <t>ACTIVIDAD ECONOMICA</t>
  </si>
  <si>
    <t>OTRAS</t>
  </si>
  <si>
    <t>RANGO INGRESOS - EGRESOS</t>
  </si>
  <si>
    <t>DESTINO DE LOS FONDOS NATURAL</t>
  </si>
  <si>
    <t>ID</t>
  </si>
  <si>
    <t>SELECCIONE:</t>
  </si>
  <si>
    <t>0 - 500.000</t>
  </si>
  <si>
    <t>ACTIVIDAD COMERCIAL DE EMPRESA PROPIA</t>
  </si>
  <si>
    <t>AHORRO</t>
  </si>
  <si>
    <t>POR AFINIDIDAD CON EL SISTEMA FINANCIERO</t>
  </si>
  <si>
    <t>R</t>
  </si>
  <si>
    <t>M</t>
  </si>
  <si>
    <t>SOLTERO</t>
  </si>
  <si>
    <t>ENERO</t>
  </si>
  <si>
    <t>Afganistán</t>
  </si>
  <si>
    <t>Abogado (a)</t>
  </si>
  <si>
    <t xml:space="preserve">Propia </t>
  </si>
  <si>
    <t>Agricultura, Silvicultura Y Pesca</t>
  </si>
  <si>
    <t>Ingresos a traves de Terceros</t>
  </si>
  <si>
    <t>500.001 - 1.000.000</t>
  </si>
  <si>
    <t>ALQUILER DE HERRAMIENTAS Y EQUIPOS</t>
  </si>
  <si>
    <t>EMISIÓN DE CHEQUES DE GERENCIA</t>
  </si>
  <si>
    <t>POR CONOCER LOS SERVICIOS</t>
  </si>
  <si>
    <t>V</t>
  </si>
  <si>
    <t>J</t>
  </si>
  <si>
    <t>F</t>
  </si>
  <si>
    <t>CASADO</t>
  </si>
  <si>
    <t>FEBRERO</t>
  </si>
  <si>
    <t>Albania</t>
  </si>
  <si>
    <t>Académico (a)</t>
  </si>
  <si>
    <t>Alquilada</t>
  </si>
  <si>
    <t>Explotación De Minas Y Canteras</t>
  </si>
  <si>
    <t>Economia Informal</t>
  </si>
  <si>
    <t>1.000.001 - 1.500.000</t>
  </si>
  <si>
    <t>ALQUILER O VENTA DE BIENES</t>
  </si>
  <si>
    <t>FIDEICOMISO</t>
  </si>
  <si>
    <t>POR LA UBICACIÓN DE LA OFICINA</t>
  </si>
  <si>
    <t>E</t>
  </si>
  <si>
    <t>G</t>
  </si>
  <si>
    <t>VIUDO</t>
  </si>
  <si>
    <t>MARZO</t>
  </si>
  <si>
    <t>Alemania</t>
  </si>
  <si>
    <t>Administrador (a)</t>
  </si>
  <si>
    <t>Hipoteca</t>
  </si>
  <si>
    <t>Industrias Manufactureras</t>
  </si>
  <si>
    <t>Servicios Profesionales y Tecnicos</t>
  </si>
  <si>
    <t>1.500.001 - 2.000.000</t>
  </si>
  <si>
    <t>COMERCIALIZACIÓN DE PÓLIZAS DE SEGUROS</t>
  </si>
  <si>
    <t>NÓMINA</t>
  </si>
  <si>
    <t>POR OBTENER REFERENCIAS BANCARIAS ADICIONALES</t>
  </si>
  <si>
    <t>C</t>
  </si>
  <si>
    <t>DIVORCIADO</t>
  </si>
  <si>
    <t>ABRIL</t>
  </si>
  <si>
    <t>Andorra</t>
  </si>
  <si>
    <t>Administrativo (a)</t>
  </si>
  <si>
    <t>De Familiares</t>
  </si>
  <si>
    <t>Suministro De Electricidad, Gas, Vapor Y Aire Acondicionado</t>
  </si>
  <si>
    <t>Remesas Familiares</t>
  </si>
  <si>
    <t>2.000.001 - 2.500.000</t>
  </si>
  <si>
    <t>ECONOMÍA INFORMAL</t>
  </si>
  <si>
    <t>PAGO DE SERVICIOS</t>
  </si>
  <si>
    <t>POR PUBLICIDAD</t>
  </si>
  <si>
    <t>I</t>
  </si>
  <si>
    <t>CONCUBINATO</t>
  </si>
  <si>
    <t>MAYO</t>
  </si>
  <si>
    <t>Angola</t>
  </si>
  <si>
    <t>Agrónomo (a)</t>
  </si>
  <si>
    <t>Suministro De Agua; Alcantarillado, Gestión De Desechos Y Actividades De Saneamiento</t>
  </si>
  <si>
    <t>Comercializacion de Polizas de seguro</t>
  </si>
  <si>
    <t>2.500.001 - 3.000.000</t>
  </si>
  <si>
    <t>INGRESOS A TRAVÉS DE TERCEROS (AMA DE CASA Y ESTUDIANTES)</t>
  </si>
  <si>
    <t>PERSONAL</t>
  </si>
  <si>
    <t>JUNIO</t>
  </si>
  <si>
    <t>Antigua y Barbuda</t>
  </si>
  <si>
    <t>Alergólogo (a)</t>
  </si>
  <si>
    <t>Construcción</t>
  </si>
  <si>
    <t>3.000.001 - 3.500.000</t>
  </si>
  <si>
    <t>LIBRE EJERCICIO DE PROFESIÓN</t>
  </si>
  <si>
    <t>RECIBIR O ENVIAR TRANSFERENCIAS A OTROS BANCOS</t>
  </si>
  <si>
    <t>JULIO</t>
  </si>
  <si>
    <t>Arabia Saudita</t>
  </si>
  <si>
    <t>Alergista</t>
  </si>
  <si>
    <t>Comercio al Por Mayor y al Por Menor; Reparación De Los Vehículos De Motor Y De Las Motocicletas</t>
  </si>
  <si>
    <t>3.500.001 - 5.000.000</t>
  </si>
  <si>
    <t>MANEJO DE TRANSPORTE PÚBLICO Y PRIVADO (TAXI YBUSETAS)</t>
  </si>
  <si>
    <t>TRÁMITE DE CRÉDITO</t>
  </si>
  <si>
    <t>AGOSTO</t>
  </si>
  <si>
    <t>Argelia</t>
  </si>
  <si>
    <t>Almacenista</t>
  </si>
  <si>
    <t>Transporte Y Almacenamiento</t>
  </si>
  <si>
    <t>5.000.001 - 7.500.000</t>
  </si>
  <si>
    <t>PAGO DE PRÉSTAMO</t>
  </si>
  <si>
    <t>SEPTIEMBRE</t>
  </si>
  <si>
    <t>Argentina</t>
  </si>
  <si>
    <t>Anatomista</t>
  </si>
  <si>
    <t>Alojamiento Y Servicios De Comida</t>
  </si>
  <si>
    <t>7.500.001 - 9.000.000</t>
  </si>
  <si>
    <t>PENSIÓN Y JUBILACIÓN</t>
  </si>
  <si>
    <t>OCTUBRE</t>
  </si>
  <si>
    <t>Armenia</t>
  </si>
  <si>
    <t>Anestesiólogo (a)</t>
  </si>
  <si>
    <t>Información Y Comunicación</t>
  </si>
  <si>
    <t>9.000.001 - 10.000.000</t>
  </si>
  <si>
    <t>.</t>
  </si>
  <si>
    <t>-</t>
  </si>
  <si>
    <t>RETIRO DE OTROS BANCOS</t>
  </si>
  <si>
    <t>NOVIEMBRE</t>
  </si>
  <si>
    <t>Australia</t>
  </si>
  <si>
    <t>Antologista</t>
  </si>
  <si>
    <t>Actividades Financieras Y De Seguros</t>
  </si>
  <si>
    <t>10.000.001 - 11.000.000</t>
  </si>
  <si>
    <t>RIFAS, LOTERÍAS Y OTROS SORTEOS</t>
  </si>
  <si>
    <t>DICIEMBRE</t>
  </si>
  <si>
    <t>Austria</t>
  </si>
  <si>
    <t>Antropólogo (a)</t>
  </si>
  <si>
    <t>Actividades Inmobiliarias</t>
  </si>
  <si>
    <t>11.000.001 - 12.000.000</t>
  </si>
  <si>
    <t>SALARIO FIJO</t>
  </si>
  <si>
    <t>Azerbaiyán</t>
  </si>
  <si>
    <t>Arabista</t>
  </si>
  <si>
    <t>Actividades Profesionales, Científicas Y Técnicas</t>
  </si>
  <si>
    <t>12.000.001 - 13.000.000</t>
  </si>
  <si>
    <t>SERVICIOS PROFESIONALES (ASESORES)</t>
  </si>
  <si>
    <t>POR RECOMENDACIÓN DE AMIGOS O FAMILIARES</t>
  </si>
  <si>
    <t>Bahamas</t>
  </si>
  <si>
    <t>Archivero (a)</t>
  </si>
  <si>
    <t>Actividades Administrativas Y Servicios De Apoyo</t>
  </si>
  <si>
    <t>13.000.001 - 14.000.000</t>
  </si>
  <si>
    <t>VENTA DE JOYAS, OBRAS DE ARTE Y/O ARTÍCULOS PERSONALES</t>
  </si>
  <si>
    <t>POR SER UN REQUISITO PARA OTROS PRODUCTOS FINANCIEROS</t>
  </si>
  <si>
    <t>Bangladés</t>
  </si>
  <si>
    <t>Arqueólogo (a)</t>
  </si>
  <si>
    <t>Administración Pública Y Defensa; Planes De Seguridad Social De Afiliación Obligatoria</t>
  </si>
  <si>
    <t>14.000.001 - 15.000.000</t>
  </si>
  <si>
    <t>Barbados</t>
  </si>
  <si>
    <t>Arquitecto (a)</t>
  </si>
  <si>
    <t>Enseñanza</t>
  </si>
  <si>
    <t>15.000.001 - 16.000.000</t>
  </si>
  <si>
    <t>Baréin</t>
  </si>
  <si>
    <t>Asesor (a)</t>
  </si>
  <si>
    <t>Servicios Sociales Y Relacionados Con La Salud Humana</t>
  </si>
  <si>
    <t>16.000.001 - 17.000.000</t>
  </si>
  <si>
    <t>Bélgica</t>
  </si>
  <si>
    <t>Asistente (a)</t>
  </si>
  <si>
    <t>Artes, Entretenimiento Y Recreación</t>
  </si>
  <si>
    <t>17.000.001 - 18.000.000</t>
  </si>
  <si>
    <t>Belice</t>
  </si>
  <si>
    <t>Astrofísico (a)</t>
  </si>
  <si>
    <t>Otras Actividades De Servicio</t>
  </si>
  <si>
    <t>18.000.001 - 19.000.000</t>
  </si>
  <si>
    <t>Benín</t>
  </si>
  <si>
    <t>Astrólogo (a)</t>
  </si>
  <si>
    <t>Actividades De Los Hogares En Calidad De Empleadores, Actividades Indiferenciadas De Producción De Bienes Y Servicios De Los Hogares Para Uso Propio</t>
  </si>
  <si>
    <t>19.000.001 - 20.000.000</t>
  </si>
  <si>
    <t>Bielorrusia</t>
  </si>
  <si>
    <t>Astrónomo (a)</t>
  </si>
  <si>
    <t>Actividades De Organizaciones Y Órganos Extraterritoriales</t>
  </si>
  <si>
    <t>20.000.001 - 21.000.000</t>
  </si>
  <si>
    <t>Birmania</t>
  </si>
  <si>
    <t>Atleta</t>
  </si>
  <si>
    <t>21.000.001 - 22.000.000</t>
  </si>
  <si>
    <t>Bolivia</t>
  </si>
  <si>
    <t>Autor (a)</t>
  </si>
  <si>
    <t>22.000.001 - 23.000.000</t>
  </si>
  <si>
    <t>Bosnia-Herzegovina</t>
  </si>
  <si>
    <t>Auxiliar</t>
  </si>
  <si>
    <t>Según Codigo CIIU</t>
  </si>
  <si>
    <t>23.000.001 - 24.000.000</t>
  </si>
  <si>
    <t>Botsuana</t>
  </si>
  <si>
    <t>Avicultor (a)</t>
  </si>
  <si>
    <t>24.000.001 - 25.000.000</t>
  </si>
  <si>
    <t>Brasil</t>
  </si>
  <si>
    <t>Bacteriólogo (a)</t>
  </si>
  <si>
    <t>25.000.001 - 26.000.000</t>
  </si>
  <si>
    <t>Brunéi</t>
  </si>
  <si>
    <t>Bedel (a)</t>
  </si>
  <si>
    <t>26.000.001 - 27.000.000</t>
  </si>
  <si>
    <t>Bulgaria</t>
  </si>
  <si>
    <t>Bibliógrafo (a)</t>
  </si>
  <si>
    <t>27.000.001 - 28.000.000</t>
  </si>
  <si>
    <t>Burkina Faso</t>
  </si>
  <si>
    <t>Bibliotecario (a)</t>
  </si>
  <si>
    <t>28.000.001 - 29.000.000</t>
  </si>
  <si>
    <t>Burundi</t>
  </si>
  <si>
    <t>Biofísico (a)</t>
  </si>
  <si>
    <t>29.000.001 - 30.000.000</t>
  </si>
  <si>
    <t>Bután</t>
  </si>
  <si>
    <t>Biógrafo (a)</t>
  </si>
  <si>
    <t>30.000.001 - 31.000.000</t>
  </si>
  <si>
    <t>Cabo Verde</t>
  </si>
  <si>
    <t>Biólogo (a)</t>
  </si>
  <si>
    <t>31.000.001 - 32.000.000</t>
  </si>
  <si>
    <t>Camboya</t>
  </si>
  <si>
    <t>Bioquímico (a)</t>
  </si>
  <si>
    <t>32.000.001 - 33.000.000</t>
  </si>
  <si>
    <t>Camerún</t>
  </si>
  <si>
    <t>Botánico (a)</t>
  </si>
  <si>
    <t>33.000.001 - 34.000.000</t>
  </si>
  <si>
    <t>Canadá</t>
  </si>
  <si>
    <t>Cancerólogo (a)</t>
  </si>
  <si>
    <t>34.000.001 - 35.000.000</t>
  </si>
  <si>
    <t>Catar</t>
  </si>
  <si>
    <t>Cardiólogo (a)</t>
  </si>
  <si>
    <t>35.000.001 - 36.000.000</t>
  </si>
  <si>
    <t>Chad</t>
  </si>
  <si>
    <t>Cartógrafo (a)</t>
  </si>
  <si>
    <t>36.000.001 - 37.000.000</t>
  </si>
  <si>
    <t>Chile</t>
  </si>
  <si>
    <t>Catedrático (a)</t>
  </si>
  <si>
    <t>37.000.001 - 38.000.000</t>
  </si>
  <si>
    <t>China</t>
  </si>
  <si>
    <t>Cirujano (a)</t>
  </si>
  <si>
    <t>38.000.001 - 39.000.000</t>
  </si>
  <si>
    <t>Chipre</t>
  </si>
  <si>
    <t>Citólogo (a)</t>
  </si>
  <si>
    <t>39.000.001 - 40.000.000</t>
  </si>
  <si>
    <t>Colombia</t>
  </si>
  <si>
    <t>Climatólogo (a)</t>
  </si>
  <si>
    <t>40.000.001 - 41.000.000</t>
  </si>
  <si>
    <t>Comoras</t>
  </si>
  <si>
    <t>Codirector (a)</t>
  </si>
  <si>
    <t>41.000.001 - 42.000.000</t>
  </si>
  <si>
    <t>Congo</t>
  </si>
  <si>
    <t>Comadrón (a)</t>
  </si>
  <si>
    <t>42.000.001 - 43.000.000</t>
  </si>
  <si>
    <t>Corea del Norte</t>
  </si>
  <si>
    <t>Consejero (a)</t>
  </si>
  <si>
    <t>43.000.001 - 44.000.000</t>
  </si>
  <si>
    <t>Corea del Sur</t>
  </si>
  <si>
    <t>Conserje (a)</t>
  </si>
  <si>
    <t>44.000.001 - 45.000.000</t>
  </si>
  <si>
    <t>Costa de Marfil</t>
  </si>
  <si>
    <t>Conservador (a)</t>
  </si>
  <si>
    <t>45.000.001 - 46.000.000</t>
  </si>
  <si>
    <t>Costa Rica</t>
  </si>
  <si>
    <t>Coordinador (a)</t>
  </si>
  <si>
    <t>46.000.001 - 47.000.000</t>
  </si>
  <si>
    <t>Croacia</t>
  </si>
  <si>
    <t>Cosmógrafo (a)</t>
  </si>
  <si>
    <t>47.000.001 - 48.000.000</t>
  </si>
  <si>
    <t>Cuba</t>
  </si>
  <si>
    <t>Cosmólogo (a)</t>
  </si>
  <si>
    <t>48.000.001 - 49.000.000</t>
  </si>
  <si>
    <t>Dinamarca</t>
  </si>
  <si>
    <t>Criminalista (a)</t>
  </si>
  <si>
    <t>49.000.001 - 50.000.000</t>
  </si>
  <si>
    <t>Dominica</t>
  </si>
  <si>
    <t>Cronólogo (a)</t>
  </si>
  <si>
    <t>50.000.001 - en Adelante</t>
  </si>
  <si>
    <t>Ecuador</t>
  </si>
  <si>
    <t>Decano (a)</t>
  </si>
  <si>
    <t>Egipto</t>
  </si>
  <si>
    <t>Decorador (a)</t>
  </si>
  <si>
    <t>El Salvador</t>
  </si>
  <si>
    <t>Defensor (a)</t>
  </si>
  <si>
    <t>Emiratos Árabes Unidos</t>
  </si>
  <si>
    <t>Delegado (a)</t>
  </si>
  <si>
    <t>Eritrea</t>
  </si>
  <si>
    <t>Delineante (a)</t>
  </si>
  <si>
    <t>Eslovaquia</t>
  </si>
  <si>
    <t>Demógrafo (a)</t>
  </si>
  <si>
    <t>Eslovenia</t>
  </si>
  <si>
    <t>Dentista (a)</t>
  </si>
  <si>
    <t>España</t>
  </si>
  <si>
    <t>Dermatólogo (a)</t>
  </si>
  <si>
    <t>Estados Unidos</t>
  </si>
  <si>
    <t>Dibujante (a)</t>
  </si>
  <si>
    <t>Estonia</t>
  </si>
  <si>
    <t>Directivo (a)</t>
  </si>
  <si>
    <t>Etiopía</t>
  </si>
  <si>
    <t>Director (a)</t>
  </si>
  <si>
    <t>Filipinas</t>
  </si>
  <si>
    <t>Dirigente (a)</t>
  </si>
  <si>
    <t>Finlandia</t>
  </si>
  <si>
    <t>Doctor (a)</t>
  </si>
  <si>
    <t>Fiyi</t>
  </si>
  <si>
    <t>Documentalista (a)</t>
  </si>
  <si>
    <t>Francia</t>
  </si>
  <si>
    <t>Ecólogo (a)</t>
  </si>
  <si>
    <t>Gabón</t>
  </si>
  <si>
    <t>Economista (a)</t>
  </si>
  <si>
    <t>Gambia</t>
  </si>
  <si>
    <t>Educador (a)</t>
  </si>
  <si>
    <t>Georgia</t>
  </si>
  <si>
    <t>Egiptólogo (a)</t>
  </si>
  <si>
    <t>Ghana</t>
  </si>
  <si>
    <t>Endocrinólogo (a)</t>
  </si>
  <si>
    <t>Granada</t>
  </si>
  <si>
    <t>Enfermero (a)</t>
  </si>
  <si>
    <t>Grecia</t>
  </si>
  <si>
    <t>Enólogo (a)</t>
  </si>
  <si>
    <t>Guatemala</t>
  </si>
  <si>
    <t>Entomólogo (a)</t>
  </si>
  <si>
    <t>Guinea</t>
  </si>
  <si>
    <t>Epidemiólogo (a)</t>
  </si>
  <si>
    <t>Guinea Ecuatorial</t>
  </si>
  <si>
    <t>Especialista (a)</t>
  </si>
  <si>
    <t>Guinea-Bisáu</t>
  </si>
  <si>
    <t>Espeleólogo (a)</t>
  </si>
  <si>
    <t>Guyana</t>
  </si>
  <si>
    <t>Estadista (a)</t>
  </si>
  <si>
    <t>Haití</t>
  </si>
  <si>
    <t>Estadístico (a)</t>
  </si>
  <si>
    <t>Honduras</t>
  </si>
  <si>
    <t>Etimólogo (a)</t>
  </si>
  <si>
    <t>Hungría</t>
  </si>
  <si>
    <t>Etimóloga (a)</t>
  </si>
  <si>
    <t>India</t>
  </si>
  <si>
    <t>Etimologista (a)</t>
  </si>
  <si>
    <t>Indonesia</t>
  </si>
  <si>
    <t>Etnógrafo (a)</t>
  </si>
  <si>
    <t>Irak</t>
  </si>
  <si>
    <t>Etnólogo (a)</t>
  </si>
  <si>
    <t>Irán</t>
  </si>
  <si>
    <t>Etólogo (a)</t>
  </si>
  <si>
    <t>Irlanda</t>
  </si>
  <si>
    <t>Examinador (a)</t>
  </si>
  <si>
    <t>Islandia</t>
  </si>
  <si>
    <t>Facultativo (a)</t>
  </si>
  <si>
    <t>Islas Marshall</t>
  </si>
  <si>
    <t>Farmacéutico (a)</t>
  </si>
  <si>
    <t>Islas Salomón</t>
  </si>
  <si>
    <t>Farmacólogo (a)</t>
  </si>
  <si>
    <t>Israel</t>
  </si>
  <si>
    <t>Filólogo (a)</t>
  </si>
  <si>
    <t>Italia</t>
  </si>
  <si>
    <t>Filósofo (a)</t>
  </si>
  <si>
    <t>Jamaica</t>
  </si>
  <si>
    <t>Fiscal (a)</t>
  </si>
  <si>
    <t>Japón</t>
  </si>
  <si>
    <t>Físico (a)</t>
  </si>
  <si>
    <t>Jordania</t>
  </si>
  <si>
    <t>Fisiólogo (a)</t>
  </si>
  <si>
    <t>Kazajistán</t>
  </si>
  <si>
    <t>Fisioterapeuta (a)</t>
  </si>
  <si>
    <t>Kenia</t>
  </si>
  <si>
    <t>Fonetista (a)</t>
  </si>
  <si>
    <t>Kirguistán</t>
  </si>
  <si>
    <t>Foníatra (a)</t>
  </si>
  <si>
    <t>Kiribati</t>
  </si>
  <si>
    <t>Fonólogo (a)</t>
  </si>
  <si>
    <t>Kosovo</t>
  </si>
  <si>
    <t>Forense (a)</t>
  </si>
  <si>
    <t>Kuwait</t>
  </si>
  <si>
    <t>Fotógrafo (a)</t>
  </si>
  <si>
    <t>Laos</t>
  </si>
  <si>
    <t>Funcionario (a)</t>
  </si>
  <si>
    <t>Lesoto</t>
  </si>
  <si>
    <t>Gemólogo (a)</t>
  </si>
  <si>
    <t>Letonia</t>
  </si>
  <si>
    <t>Genetista (a)</t>
  </si>
  <si>
    <t>Líbano</t>
  </si>
  <si>
    <t>Geobotánica (a)</t>
  </si>
  <si>
    <t>Liberia</t>
  </si>
  <si>
    <t>Geodesta (a)</t>
  </si>
  <si>
    <t>Libia</t>
  </si>
  <si>
    <t>Geofísico (a)</t>
  </si>
  <si>
    <t>Liechtenstein</t>
  </si>
  <si>
    <t>Geógrafo (a)</t>
  </si>
  <si>
    <t>Lituania</t>
  </si>
  <si>
    <t>Geólogo (a)</t>
  </si>
  <si>
    <t>Luxemburgo</t>
  </si>
  <si>
    <t>Geomántico (a)</t>
  </si>
  <si>
    <t>Macedonia</t>
  </si>
  <si>
    <t>Geómetra (a)</t>
  </si>
  <si>
    <t>Madagascar</t>
  </si>
  <si>
    <t>Geoquímica (a)</t>
  </si>
  <si>
    <t>Malasia</t>
  </si>
  <si>
    <t>Gerente (a)</t>
  </si>
  <si>
    <t>Malaui</t>
  </si>
  <si>
    <t>Geriatra (a)</t>
  </si>
  <si>
    <t>Maldivas</t>
  </si>
  <si>
    <t>Gerontólogo (a)</t>
  </si>
  <si>
    <t>Malí</t>
  </si>
  <si>
    <t>Gestor (a)</t>
  </si>
  <si>
    <t>Malta</t>
  </si>
  <si>
    <t>Grabador (a)</t>
  </si>
  <si>
    <t>Marruecos</t>
  </si>
  <si>
    <t>Graduado social (a)</t>
  </si>
  <si>
    <t>Mauricio</t>
  </si>
  <si>
    <t>Grafólogo (a)</t>
  </si>
  <si>
    <t>Mauritania</t>
  </si>
  <si>
    <t>Gramático (a)</t>
  </si>
  <si>
    <t>México</t>
  </si>
  <si>
    <t>Hematólogo (a)</t>
  </si>
  <si>
    <t>Micronesia</t>
  </si>
  <si>
    <t>Hepatólogo (a)</t>
  </si>
  <si>
    <t>Moldavia</t>
  </si>
  <si>
    <t>Hidrogeólogo (a)</t>
  </si>
  <si>
    <t>Mónaco</t>
  </si>
  <si>
    <t>Hidrógrafo (a)</t>
  </si>
  <si>
    <t>Mongolia</t>
  </si>
  <si>
    <t>Hidrólogo (a)</t>
  </si>
  <si>
    <t>Montenegro</t>
  </si>
  <si>
    <t>Higienista (a)</t>
  </si>
  <si>
    <t>Mozambique</t>
  </si>
  <si>
    <t>Hispanista (a)</t>
  </si>
  <si>
    <t>Namibia</t>
  </si>
  <si>
    <t>Historiador (a)</t>
  </si>
  <si>
    <t>Nauru</t>
  </si>
  <si>
    <t>Homeópata (a)</t>
  </si>
  <si>
    <t>Nepal</t>
  </si>
  <si>
    <t>Informático (a)</t>
  </si>
  <si>
    <t>Nicaragua</t>
  </si>
  <si>
    <t>Ingeniero (a)</t>
  </si>
  <si>
    <t>Níger</t>
  </si>
  <si>
    <t>Ingeniero técnico (a)</t>
  </si>
  <si>
    <t>Nigeria</t>
  </si>
  <si>
    <t>Inmunólogo (a)</t>
  </si>
  <si>
    <t>Noruega</t>
  </si>
  <si>
    <t>Inspector (a)</t>
  </si>
  <si>
    <t>Nueva Zelanda</t>
  </si>
  <si>
    <t>Interino (a)</t>
  </si>
  <si>
    <t>Omán</t>
  </si>
  <si>
    <t>Interventor (a)</t>
  </si>
  <si>
    <t>Países Bajos</t>
  </si>
  <si>
    <t>Investigador (a)</t>
  </si>
  <si>
    <t>Pakistán</t>
  </si>
  <si>
    <t>Jardinero (a)</t>
  </si>
  <si>
    <t>Palaos</t>
  </si>
  <si>
    <t>Juez (a)</t>
  </si>
  <si>
    <t>Palestina</t>
  </si>
  <si>
    <t>Latinista (a)</t>
  </si>
  <si>
    <t>Panamá</t>
  </si>
  <si>
    <t>Lector (a)</t>
  </si>
  <si>
    <t>Papúa Nueva Guinea</t>
  </si>
  <si>
    <t>Lexicógrafo (a)</t>
  </si>
  <si>
    <t>Paraguay</t>
  </si>
  <si>
    <t>Lexicólogo (a)</t>
  </si>
  <si>
    <t>Perú</t>
  </si>
  <si>
    <t>Licenciado (a)</t>
  </si>
  <si>
    <t>Polonia</t>
  </si>
  <si>
    <t>Lingüista (a)</t>
  </si>
  <si>
    <t>Portugal</t>
  </si>
  <si>
    <t>Logopeda (a)</t>
  </si>
  <si>
    <t>Reino Unido</t>
  </si>
  <si>
    <t>Maestro (a)</t>
  </si>
  <si>
    <t>República Centroafricana</t>
  </si>
  <si>
    <t>Matemático (a)</t>
  </si>
  <si>
    <t>República Checa</t>
  </si>
  <si>
    <t>Matrón (a)</t>
  </si>
  <si>
    <t>República Democrática del Congo</t>
  </si>
  <si>
    <t>Medico (a)</t>
  </si>
  <si>
    <t>República Dominicana</t>
  </si>
  <si>
    <t>Meteorólogo (a)</t>
  </si>
  <si>
    <t>Ruanda</t>
  </si>
  <si>
    <t>Micólogo (a)</t>
  </si>
  <si>
    <t>Rumania</t>
  </si>
  <si>
    <t>Microbiológico (a)</t>
  </si>
  <si>
    <t>Rusia</t>
  </si>
  <si>
    <t>Microcirujano (a)</t>
  </si>
  <si>
    <t>Samoa</t>
  </si>
  <si>
    <t>Mimógrafo (a)</t>
  </si>
  <si>
    <t>San Cristóbal y Nieves</t>
  </si>
  <si>
    <t>Mineralogista (a)</t>
  </si>
  <si>
    <t>San Marino</t>
  </si>
  <si>
    <t>Monitor (a)</t>
  </si>
  <si>
    <t>San Vicente y las Granadinas</t>
  </si>
  <si>
    <t>Musicólogo (a)</t>
  </si>
  <si>
    <t>Santa Lucía</t>
  </si>
  <si>
    <t>Naturópata (a)</t>
  </si>
  <si>
    <t>Santo Tomé y Príncipe</t>
  </si>
  <si>
    <t>Nefrólogo (a)</t>
  </si>
  <si>
    <t>Senegal</t>
  </si>
  <si>
    <t>Neumólogo (a)</t>
  </si>
  <si>
    <t>Serbia</t>
  </si>
  <si>
    <t>Neuroanatomista (a)</t>
  </si>
  <si>
    <t>Seychelles</t>
  </si>
  <si>
    <t>Neurobiólogo (a)</t>
  </si>
  <si>
    <t>Sierra Leona</t>
  </si>
  <si>
    <t>Neurocirujano (a)</t>
  </si>
  <si>
    <t>Singapur</t>
  </si>
  <si>
    <t>Neuroembriólogo (a)</t>
  </si>
  <si>
    <t>Siria</t>
  </si>
  <si>
    <t>Neurofisiólogo (a)</t>
  </si>
  <si>
    <t>Somalia</t>
  </si>
  <si>
    <t>Neurólogo (a)</t>
  </si>
  <si>
    <t>Sri Lanka</t>
  </si>
  <si>
    <t>Nutrólogo (a)</t>
  </si>
  <si>
    <t>Suazilandia</t>
  </si>
  <si>
    <t>Oceanógrafo (a)</t>
  </si>
  <si>
    <t>Sudáfrica</t>
  </si>
  <si>
    <t>Odontólogo (a)</t>
  </si>
  <si>
    <t>Sudán</t>
  </si>
  <si>
    <t>Oficial (a)</t>
  </si>
  <si>
    <t>Sudán del Sur</t>
  </si>
  <si>
    <t>Oficinista (a)</t>
  </si>
  <si>
    <t>Suecia</t>
  </si>
  <si>
    <t>Oftalmólogo (a)</t>
  </si>
  <si>
    <t>Suiza</t>
  </si>
  <si>
    <t>Oncólogo (a)</t>
  </si>
  <si>
    <t>Surinam</t>
  </si>
  <si>
    <t>Óptico (a)</t>
  </si>
  <si>
    <t>Tailandia</t>
  </si>
  <si>
    <t>Optometrista (a)</t>
  </si>
  <si>
    <t>Taiwán</t>
  </si>
  <si>
    <t>Ordenanza (a)</t>
  </si>
  <si>
    <t>Tanzania</t>
  </si>
  <si>
    <t>Orientador (a)</t>
  </si>
  <si>
    <t>Tayikistán</t>
  </si>
  <si>
    <t>Ornitólogo (a)</t>
  </si>
  <si>
    <t>Timor Oriental</t>
  </si>
  <si>
    <t>Ortopédico (a)</t>
  </si>
  <si>
    <t>Togo</t>
  </si>
  <si>
    <t>Ortopedista (a)</t>
  </si>
  <si>
    <t>Tonga</t>
  </si>
  <si>
    <t>Osteólogo (a)</t>
  </si>
  <si>
    <t>Trinidad y Tobago</t>
  </si>
  <si>
    <t>Osteópata (a)</t>
  </si>
  <si>
    <t>Túnez</t>
  </si>
  <si>
    <t>Otorrinolaringólogo (a)</t>
  </si>
  <si>
    <t>Turkmenistán</t>
  </si>
  <si>
    <t>Paleobiólogo (a)</t>
  </si>
  <si>
    <t>Turquía</t>
  </si>
  <si>
    <t>Paleobotánico (a)</t>
  </si>
  <si>
    <t>Tuvalu</t>
  </si>
  <si>
    <t>Paleógrafo (a)</t>
  </si>
  <si>
    <t>Ucrania</t>
  </si>
  <si>
    <t>Paleólogo (a)</t>
  </si>
  <si>
    <t>Uganda</t>
  </si>
  <si>
    <t>Paleontólogo (a)</t>
  </si>
  <si>
    <t>Uruguay</t>
  </si>
  <si>
    <t>Patólogo (a)</t>
  </si>
  <si>
    <t>Uzbekistán</t>
  </si>
  <si>
    <t>Pedagogo (a)</t>
  </si>
  <si>
    <t>Vanuatu</t>
  </si>
  <si>
    <t>Pediatra (a)</t>
  </si>
  <si>
    <t>Vaticano</t>
  </si>
  <si>
    <t>Pedicuro (a)</t>
  </si>
  <si>
    <t>Venezuela</t>
  </si>
  <si>
    <t>Periodista (a)</t>
  </si>
  <si>
    <t>Vietnam</t>
  </si>
  <si>
    <t>Perito (a)</t>
  </si>
  <si>
    <t>Yemen</t>
  </si>
  <si>
    <t>Yibuti</t>
  </si>
  <si>
    <t>Piscicultor (a)</t>
  </si>
  <si>
    <t>Zambia</t>
  </si>
  <si>
    <t>Podólogo (a)</t>
  </si>
  <si>
    <t>Zimbabue</t>
  </si>
  <si>
    <t>Portero (a)</t>
  </si>
  <si>
    <t>Prehistoriador (a)</t>
  </si>
  <si>
    <t>Presidente (a)</t>
  </si>
  <si>
    <t>Proctólogo (a)</t>
  </si>
  <si>
    <t>Profesor (a)</t>
  </si>
  <si>
    <t>Programador (a)</t>
  </si>
  <si>
    <t>b</t>
  </si>
  <si>
    <t>Protésico (a)</t>
  </si>
  <si>
    <t>Avicultor</t>
  </si>
  <si>
    <t>(a)</t>
  </si>
  <si>
    <t>Proveedor (a)</t>
  </si>
  <si>
    <t>Bacteriólogo</t>
  </si>
  <si>
    <t>Psicoanalista (a)</t>
  </si>
  <si>
    <t>Bedel</t>
  </si>
  <si>
    <t>Psicólogo (a)</t>
  </si>
  <si>
    <t>Bibliógrafo</t>
  </si>
  <si>
    <t>Psicofísico (a)</t>
  </si>
  <si>
    <t>Bibliotecario</t>
  </si>
  <si>
    <t>Psicopedagogo (a)</t>
  </si>
  <si>
    <t>Biofísico</t>
  </si>
  <si>
    <t>Psicoterapeuta (a)</t>
  </si>
  <si>
    <t>Biógrafo</t>
  </si>
  <si>
    <t>Psiquiatra (a)</t>
  </si>
  <si>
    <t>Biólogo</t>
  </si>
  <si>
    <t>Publicista (a)</t>
  </si>
  <si>
    <t>Bioquímico</t>
  </si>
  <si>
    <t>Publicitario (a)</t>
  </si>
  <si>
    <t>Botánico</t>
  </si>
  <si>
    <t>Puericultor (a)</t>
  </si>
  <si>
    <t>Cancerólogo</t>
  </si>
  <si>
    <t>Químico (a)</t>
  </si>
  <si>
    <t>Cardiólogo</t>
  </si>
  <si>
    <t>Quiropráctico (a)</t>
  </si>
  <si>
    <t>Cartógrafo</t>
  </si>
  <si>
    <t>Radioastrónomo (a)</t>
  </si>
  <si>
    <t>Catedrático</t>
  </si>
  <si>
    <t>Radiofonista (a)</t>
  </si>
  <si>
    <t>Cirujano</t>
  </si>
  <si>
    <t>Radiólogo (a)</t>
  </si>
  <si>
    <t>Citólogo</t>
  </si>
  <si>
    <t>Radiotécnico (a)</t>
  </si>
  <si>
    <t>Climatólogo</t>
  </si>
  <si>
    <t>Radiotelefonista (a)</t>
  </si>
  <si>
    <t>Codirector</t>
  </si>
  <si>
    <t>Radiotelegrafista (a)</t>
  </si>
  <si>
    <t>Comadrón</t>
  </si>
  <si>
    <t>Radioterapeuta (a)</t>
  </si>
  <si>
    <t>Consejero</t>
  </si>
  <si>
    <t>Rector (a)</t>
  </si>
  <si>
    <t>Conserje</t>
  </si>
  <si>
    <t>Sanitario (a)</t>
  </si>
  <si>
    <t>Conservador</t>
  </si>
  <si>
    <t>Secretario (a)</t>
  </si>
  <si>
    <t>Coordinador</t>
  </si>
  <si>
    <t>Sexólogo (a)</t>
  </si>
  <si>
    <t>Cosmógrafo</t>
  </si>
  <si>
    <t>Sismólogo (a)</t>
  </si>
  <si>
    <t>Cosmólogo</t>
  </si>
  <si>
    <t>Sociólogo (a)</t>
  </si>
  <si>
    <t>Criminalista</t>
  </si>
  <si>
    <t>Subdelegado (a)</t>
  </si>
  <si>
    <t>Cronólogo</t>
  </si>
  <si>
    <t>Subdirector (a)</t>
  </si>
  <si>
    <t>Decano</t>
  </si>
  <si>
    <t>Subsecretario (a)</t>
  </si>
  <si>
    <t>Decorador</t>
  </si>
  <si>
    <t>Técnico (a)</t>
  </si>
  <si>
    <t>Defensor</t>
  </si>
  <si>
    <t>Telefonista (a)</t>
  </si>
  <si>
    <t>Delegado</t>
  </si>
  <si>
    <t>Teólogo (a)</t>
  </si>
  <si>
    <t>Delineante</t>
  </si>
  <si>
    <t>Terapeuta (a)</t>
  </si>
  <si>
    <t>Demógrafo</t>
  </si>
  <si>
    <t>Tocoginecólogo (a)</t>
  </si>
  <si>
    <t>Dentista</t>
  </si>
  <si>
    <t>Tocólogo (a)</t>
  </si>
  <si>
    <t>Dermatólogo</t>
  </si>
  <si>
    <t>Toxicólogo (a)</t>
  </si>
  <si>
    <t>Dibujante</t>
  </si>
  <si>
    <t>Traductor (a)</t>
  </si>
  <si>
    <t>Directivo</t>
  </si>
  <si>
    <t>Transcriptor (a)</t>
  </si>
  <si>
    <t>Director</t>
  </si>
  <si>
    <t>Traumatólogo (a)</t>
  </si>
  <si>
    <t>Dirigente</t>
  </si>
  <si>
    <t>Tutor (a)</t>
  </si>
  <si>
    <t>Doctor</t>
  </si>
  <si>
    <t>Urólogo (a)</t>
  </si>
  <si>
    <t>Documentalista</t>
  </si>
  <si>
    <t>Veterinario (a)</t>
  </si>
  <si>
    <t>Ecólogo</t>
  </si>
  <si>
    <t>Vicedecano (a)</t>
  </si>
  <si>
    <t>Economista</t>
  </si>
  <si>
    <t>Vicedirector (a)</t>
  </si>
  <si>
    <t>Educador</t>
  </si>
  <si>
    <t>Vicegerente (a)</t>
  </si>
  <si>
    <t>Egiptólogo</t>
  </si>
  <si>
    <t>Vicepresidente (a)</t>
  </si>
  <si>
    <t>Endocrinólogo</t>
  </si>
  <si>
    <t>Vicerrector (a)</t>
  </si>
  <si>
    <t>Enfermero</t>
  </si>
  <si>
    <t>Vicesecretario (a)</t>
  </si>
  <si>
    <t>Enólogo</t>
  </si>
  <si>
    <t>Virólogo (a)</t>
  </si>
  <si>
    <t>Entomólogo</t>
  </si>
  <si>
    <t>Viticultor (a)</t>
  </si>
  <si>
    <t>Epidemiólogo</t>
  </si>
  <si>
    <t>Vulcanólogo (a)</t>
  </si>
  <si>
    <t>Especialista</t>
  </si>
  <si>
    <t>Xilógrafo (a)</t>
  </si>
  <si>
    <t>Espeleólogo</t>
  </si>
  <si>
    <t>Zoólogo (a)</t>
  </si>
  <si>
    <t>Estadista</t>
  </si>
  <si>
    <t>Zootécnico (a)</t>
  </si>
  <si>
    <t>Estadístico</t>
  </si>
  <si>
    <t>Etimólogo</t>
  </si>
  <si>
    <t>Etimóloga</t>
  </si>
  <si>
    <t>Etimologista</t>
  </si>
  <si>
    <t>Etnógrafo</t>
  </si>
  <si>
    <t>Etnólogo</t>
  </si>
  <si>
    <t>Etólogo</t>
  </si>
  <si>
    <t>Examinador</t>
  </si>
  <si>
    <t>Facultativo</t>
  </si>
  <si>
    <t>Farmacéutico</t>
  </si>
  <si>
    <t>Farmacólogo</t>
  </si>
  <si>
    <t>Filólogo</t>
  </si>
  <si>
    <t>Filósofo</t>
  </si>
  <si>
    <t>Fiscal</t>
  </si>
  <si>
    <t>Físico</t>
  </si>
  <si>
    <t>Fisiólogo</t>
  </si>
  <si>
    <t>Fisioterapeuta</t>
  </si>
  <si>
    <t>Fonetista</t>
  </si>
  <si>
    <t>Foníatra</t>
  </si>
  <si>
    <t>Fonólogo</t>
  </si>
  <si>
    <t>Forense</t>
  </si>
  <si>
    <t>Fotógrafo</t>
  </si>
  <si>
    <t>Funcionario</t>
  </si>
  <si>
    <t>Gemólogo</t>
  </si>
  <si>
    <t>Genetista</t>
  </si>
  <si>
    <t>Geobotánica</t>
  </si>
  <si>
    <t>Geodesta</t>
  </si>
  <si>
    <t>Geofísico</t>
  </si>
  <si>
    <t>Geógrafo</t>
  </si>
  <si>
    <t>Geólogo</t>
  </si>
  <si>
    <t>Geomántico</t>
  </si>
  <si>
    <t>Geómetra</t>
  </si>
  <si>
    <t>Geoquímica</t>
  </si>
  <si>
    <t>Gerente</t>
  </si>
  <si>
    <t>Geriatra</t>
  </si>
  <si>
    <t>Gerontólogo</t>
  </si>
  <si>
    <t>Gestor</t>
  </si>
  <si>
    <t>Grabador</t>
  </si>
  <si>
    <t>Graduado social</t>
  </si>
  <si>
    <t>Grafólogo</t>
  </si>
  <si>
    <t>Gramático</t>
  </si>
  <si>
    <t>Hematólogo</t>
  </si>
  <si>
    <t>Hepatólogo</t>
  </si>
  <si>
    <t>Hidrogeólogo</t>
  </si>
  <si>
    <t>Hidrógrafo</t>
  </si>
  <si>
    <t>Hidrólogo</t>
  </si>
  <si>
    <t>Higienista</t>
  </si>
  <si>
    <t>Hispanista</t>
  </si>
  <si>
    <t>Historiador</t>
  </si>
  <si>
    <t>Homeópata</t>
  </si>
  <si>
    <t>Informático</t>
  </si>
  <si>
    <t>Ingeniero</t>
  </si>
  <si>
    <t>Ingeniero técnico</t>
  </si>
  <si>
    <t>Inmunólogo</t>
  </si>
  <si>
    <t>Inspector</t>
  </si>
  <si>
    <t>Interino</t>
  </si>
  <si>
    <t>Interventor</t>
  </si>
  <si>
    <t>Investigador</t>
  </si>
  <si>
    <t>Jardinero</t>
  </si>
  <si>
    <t>Juez</t>
  </si>
  <si>
    <t>Latinista</t>
  </si>
  <si>
    <t>Lector</t>
  </si>
  <si>
    <t>Lexicógrafo</t>
  </si>
  <si>
    <t>Lexicólogo</t>
  </si>
  <si>
    <t>Licenciado</t>
  </si>
  <si>
    <t>Lingüista</t>
  </si>
  <si>
    <t>Logopeda</t>
  </si>
  <si>
    <t>Maestro</t>
  </si>
  <si>
    <t>Matemático</t>
  </si>
  <si>
    <t>Matrón</t>
  </si>
  <si>
    <t>Medico</t>
  </si>
  <si>
    <t>Meteorólogo</t>
  </si>
  <si>
    <t>Micólogo</t>
  </si>
  <si>
    <t>Microbiológico</t>
  </si>
  <si>
    <t>Microcirujano</t>
  </si>
  <si>
    <t>Mimógrafo</t>
  </si>
  <si>
    <t>Mineralogista</t>
  </si>
  <si>
    <t>Monitor</t>
  </si>
  <si>
    <t>Musicólogo</t>
  </si>
  <si>
    <t>Naturópata</t>
  </si>
  <si>
    <t>Nefrólogo</t>
  </si>
  <si>
    <t>Neumólogo</t>
  </si>
  <si>
    <t>Neuroanatomista</t>
  </si>
  <si>
    <t>Neurobiólogo</t>
  </si>
  <si>
    <t>Neurocirujano</t>
  </si>
  <si>
    <t>Neuroembriólogo</t>
  </si>
  <si>
    <t>Neurofisiólogo</t>
  </si>
  <si>
    <t>Neurólogo</t>
  </si>
  <si>
    <t>Nutrólogo</t>
  </si>
  <si>
    <t>Oceanógrafo</t>
  </si>
  <si>
    <t>Odontólogo</t>
  </si>
  <si>
    <t>Oficial</t>
  </si>
  <si>
    <t>Oficinista</t>
  </si>
  <si>
    <t>Oftalmólogo</t>
  </si>
  <si>
    <t>Oncólogo</t>
  </si>
  <si>
    <t>Óptico</t>
  </si>
  <si>
    <t>Optometrista</t>
  </si>
  <si>
    <t>Ordenanza</t>
  </si>
  <si>
    <t>Orientador</t>
  </si>
  <si>
    <t>Ornitólogo</t>
  </si>
  <si>
    <t>Ortopédico</t>
  </si>
  <si>
    <t>Ortopedista</t>
  </si>
  <si>
    <t>Osteólogo</t>
  </si>
  <si>
    <t>Osteópata</t>
  </si>
  <si>
    <t>Otorrinolaringólogo</t>
  </si>
  <si>
    <t>Paleobiólogo</t>
  </si>
  <si>
    <t>Paleobotánico</t>
  </si>
  <si>
    <t>Paleógrafo</t>
  </si>
  <si>
    <t>Paleólogo</t>
  </si>
  <si>
    <t>Paleontólogo</t>
  </si>
  <si>
    <t>Patólogo</t>
  </si>
  <si>
    <t>Pedagogo</t>
  </si>
  <si>
    <t>Pediatra</t>
  </si>
  <si>
    <t>Pedicuro</t>
  </si>
  <si>
    <t>Periodista</t>
  </si>
  <si>
    <t>Perito</t>
  </si>
  <si>
    <t>Piscicultor</t>
  </si>
  <si>
    <t>Podólogo</t>
  </si>
  <si>
    <t>Portero</t>
  </si>
  <si>
    <t>Prehistoriador</t>
  </si>
  <si>
    <t>Presidente</t>
  </si>
  <si>
    <t>Proctólogo</t>
  </si>
  <si>
    <t>Profesor</t>
  </si>
  <si>
    <t>Programador</t>
  </si>
  <si>
    <t>Protésico</t>
  </si>
  <si>
    <t>Proveedor</t>
  </si>
  <si>
    <t>Psicoanalista</t>
  </si>
  <si>
    <t>Psicólogo</t>
  </si>
  <si>
    <t>Psicofísico</t>
  </si>
  <si>
    <t>Psicopedagogo</t>
  </si>
  <si>
    <t>Psicoterapeuta</t>
  </si>
  <si>
    <t>Psiquiatra</t>
  </si>
  <si>
    <t>Publicista</t>
  </si>
  <si>
    <t>Publicitario</t>
  </si>
  <si>
    <t>Puericultor</t>
  </si>
  <si>
    <t>Químico</t>
  </si>
  <si>
    <t>Quiropráctico</t>
  </si>
  <si>
    <t>Radioastrónomo</t>
  </si>
  <si>
    <t>Radiofonista</t>
  </si>
  <si>
    <t>Radiólogo</t>
  </si>
  <si>
    <t>Radiotécnico</t>
  </si>
  <si>
    <t>Radiotelefonista</t>
  </si>
  <si>
    <t>Radiotelegrafista</t>
  </si>
  <si>
    <t>Radioterapeuta</t>
  </si>
  <si>
    <t>Rector</t>
  </si>
  <si>
    <t>Sanitario</t>
  </si>
  <si>
    <t>Secretario</t>
  </si>
  <si>
    <t>Sexólogo</t>
  </si>
  <si>
    <t>Sismólogo</t>
  </si>
  <si>
    <t>Sociólogo</t>
  </si>
  <si>
    <t>Subdelegado</t>
  </si>
  <si>
    <t>Subdirector</t>
  </si>
  <si>
    <t>Subsecretario</t>
  </si>
  <si>
    <t>Técnico</t>
  </si>
  <si>
    <t>Telefonista</t>
  </si>
  <si>
    <t>Teólogo</t>
  </si>
  <si>
    <t>Terapeuta</t>
  </si>
  <si>
    <t>Tocoginecólogo</t>
  </si>
  <si>
    <t>Tocólogo</t>
  </si>
  <si>
    <t>Toxicólogo</t>
  </si>
  <si>
    <t>Traductor</t>
  </si>
  <si>
    <t>Transcriptor</t>
  </si>
  <si>
    <t>Traumatólogo</t>
  </si>
  <si>
    <t>Tutor</t>
  </si>
  <si>
    <t>Urólogo</t>
  </si>
  <si>
    <t>Veterinario</t>
  </si>
  <si>
    <t>Vicedecano</t>
  </si>
  <si>
    <t>Vicedirector</t>
  </si>
  <si>
    <t>Vicegerente</t>
  </si>
  <si>
    <t>Vicepresidente</t>
  </si>
  <si>
    <t>Vicerrector</t>
  </si>
  <si>
    <t>Vicesecretario</t>
  </si>
  <si>
    <t>Virólogo</t>
  </si>
  <si>
    <t>Viticultor</t>
  </si>
  <si>
    <t>Vulcanólogo</t>
  </si>
  <si>
    <t>Xilógrafo</t>
  </si>
  <si>
    <t>Zoólogo</t>
  </si>
  <si>
    <t>Zootécnico</t>
  </si>
  <si>
    <t>ORIGEN FONDOS</t>
  </si>
  <si>
    <t>CARGO:</t>
  </si>
  <si>
    <t>AÑO:</t>
  </si>
  <si>
    <t>MONTO:</t>
  </si>
  <si>
    <t>IDENTIFICACIÓN DEL PEP EN CASO DE RELACIONADO:</t>
  </si>
  <si>
    <t>CARGO QUE DESEMPEÑA:</t>
  </si>
  <si>
    <t xml:space="preserve">NOMBRE O RAZÓN SOCIAL: </t>
  </si>
  <si>
    <t>UBICACIÓN:</t>
  </si>
  <si>
    <t>INSTITUCIÓN DEL SECTOR BANCARIO:</t>
  </si>
  <si>
    <t>NÚMERO DEL PRODUCTO:</t>
  </si>
  <si>
    <t>CIFRAS PROMEDIO:</t>
  </si>
  <si>
    <t>MONTO PROMEDIO MENSUAL:</t>
  </si>
  <si>
    <t xml:space="preserve">ENVIAR O RECIBIR FONDOS DEL EXTERIOR: </t>
  </si>
  <si>
    <t>N° TRANSACCIONES POR TRANSFERENCIAS:</t>
  </si>
  <si>
    <t xml:space="preserve">CRÉDITO: </t>
  </si>
  <si>
    <t>DÉBITO:</t>
  </si>
  <si>
    <t>PAÍS ORIGEN:</t>
  </si>
  <si>
    <t>MOTIVOS POR LOS CUALES SOLICITA LOS SERVICIOS:</t>
  </si>
  <si>
    <t>ORIGEN DE LOS FONDOS:</t>
  </si>
  <si>
    <t>DESTINO DE LOS FONDOS:</t>
  </si>
  <si>
    <t>MOTIVOS</t>
  </si>
  <si>
    <t>PREPARADO POR:</t>
  </si>
  <si>
    <t>FIRMA DEL CLIENTE:</t>
  </si>
  <si>
    <t>HUELLA DACTILAR:</t>
  </si>
  <si>
    <t xml:space="preserve">NOMBRE Y APELLIDO: </t>
  </si>
  <si>
    <t>PRINCIPALES PROVEEDORES:</t>
  </si>
  <si>
    <t>PRINCIPALES CLIENTES:</t>
  </si>
  <si>
    <t>RAZÓN SOCIAL:</t>
  </si>
  <si>
    <t>ÚLTIMA DECLARACIÓN ISLR:</t>
  </si>
  <si>
    <t>DIRECCIÓN:</t>
  </si>
  <si>
    <t xml:space="preserve"> RELACIONADO CON PEP:</t>
  </si>
  <si>
    <t>ES PEP</t>
  </si>
  <si>
    <t>TABLA SB03 PAÍS</t>
  </si>
  <si>
    <t>SELECCIONE</t>
  </si>
  <si>
    <t>AFGHANISTAN</t>
  </si>
  <si>
    <t>ALBANIA</t>
  </si>
  <si>
    <t>ALGERIA</t>
  </si>
  <si>
    <t>AMERICAN SAMOA</t>
  </si>
  <si>
    <t>ANDORRA</t>
  </si>
  <si>
    <t>ANGOLA</t>
  </si>
  <si>
    <t>ANGUILLA</t>
  </si>
  <si>
    <t>ANTARTICA</t>
  </si>
  <si>
    <t>ANTIGUA AND BARBUDA</t>
  </si>
  <si>
    <t>ARGENTINA</t>
  </si>
  <si>
    <t>ARMENIA</t>
  </si>
  <si>
    <t>ARUBA</t>
  </si>
  <si>
    <t>AUSTRALIA</t>
  </si>
  <si>
    <t>AUSTRIA</t>
  </si>
  <si>
    <t>AZERBAIJAN</t>
  </si>
  <si>
    <t>BAHAMAS</t>
  </si>
  <si>
    <t>BAHRAIN</t>
  </si>
  <si>
    <t>BANGLADESH</t>
  </si>
  <si>
    <t>BARBADOS</t>
  </si>
  <si>
    <t>BELARUS</t>
  </si>
  <si>
    <t>BELGIUM</t>
  </si>
  <si>
    <t>BELIZE</t>
  </si>
  <si>
    <t>BENIN</t>
  </si>
  <si>
    <t>BERMUDA</t>
  </si>
  <si>
    <t>BOLIVIA</t>
  </si>
  <si>
    <t>BOSNIA-HERZEGOVINA</t>
  </si>
  <si>
    <t>BOTSWANA</t>
  </si>
  <si>
    <t>BOUVET ISLAND</t>
  </si>
  <si>
    <t>BRASIL</t>
  </si>
  <si>
    <t>BRITISH INDIAN OCEAN TERRITORY</t>
  </si>
  <si>
    <t>BRUNEI DARUSSALAM</t>
  </si>
  <si>
    <t>BRUTHAN</t>
  </si>
  <si>
    <t>BULGARIA</t>
  </si>
  <si>
    <t>BURKINA FASO</t>
  </si>
  <si>
    <t>BURUNDI</t>
  </si>
  <si>
    <t>CAHAD</t>
  </si>
  <si>
    <t>CAMBODIA</t>
  </si>
  <si>
    <t>CAMEROON</t>
  </si>
  <si>
    <t>CANADA</t>
  </si>
  <si>
    <t>CAPE VERDE</t>
  </si>
  <si>
    <t>CAYMAN ISLANDS</t>
  </si>
  <si>
    <t>CENTRAL AFRICAN REPUBLIC</t>
  </si>
  <si>
    <t>CHILE</t>
  </si>
  <si>
    <t>CHINA</t>
  </si>
  <si>
    <t>CHRISTMAS ISLAND</t>
  </si>
  <si>
    <t>COCOS (KEELING) ISLANDS</t>
  </si>
  <si>
    <t>COLOMBIA</t>
  </si>
  <si>
    <t>COMOROS</t>
  </si>
  <si>
    <t>CONGO</t>
  </si>
  <si>
    <t>CONGO, THE DEMOCRATIC REPUBLIC OF THE</t>
  </si>
  <si>
    <t>COOK ISLANDS</t>
  </si>
  <si>
    <t>COSTA RICA</t>
  </si>
  <si>
    <t>COTE D´IVOIRE</t>
  </si>
  <si>
    <t>CROATIA</t>
  </si>
  <si>
    <t>CUBA</t>
  </si>
  <si>
    <t>CYPRUS</t>
  </si>
  <si>
    <t>CZECH REPUBLIC</t>
  </si>
  <si>
    <t>DENMARK</t>
  </si>
  <si>
    <t>DJIBOUTI</t>
  </si>
  <si>
    <t>DOMINICA</t>
  </si>
  <si>
    <t>DOMINICAN REPUBLIC</t>
  </si>
  <si>
    <t>EAST TIMOR</t>
  </si>
  <si>
    <t>ECUADOR</t>
  </si>
  <si>
    <t>EGYPT</t>
  </si>
  <si>
    <t>EL SALVADOR</t>
  </si>
  <si>
    <t>EQUATORIAL GUINEA</t>
  </si>
  <si>
    <t>ERITREA</t>
  </si>
  <si>
    <t>ESTONIA</t>
  </si>
  <si>
    <t>ETHIOPIA</t>
  </si>
  <si>
    <t>FAEROE ISLANDS</t>
  </si>
  <si>
    <t>FALKLAND ISLANDS (MALVINAS)</t>
  </si>
  <si>
    <t>FIJI</t>
  </si>
  <si>
    <t>FINLAND</t>
  </si>
  <si>
    <t>FRANCE</t>
  </si>
  <si>
    <t>FRENCH GUIANA</t>
  </si>
  <si>
    <t>FRENCH POLINESIA</t>
  </si>
  <si>
    <t>FRENCH SOUTHERN TERRITORIES</t>
  </si>
  <si>
    <t>GABON</t>
  </si>
  <si>
    <t>GAMBIA</t>
  </si>
  <si>
    <t>GEORGIA</t>
  </si>
  <si>
    <t>GERMANY</t>
  </si>
  <si>
    <t>GHANA</t>
  </si>
  <si>
    <t>GIBRALTAR</t>
  </si>
  <si>
    <t>GREECE</t>
  </si>
  <si>
    <t>GREENLAND</t>
  </si>
  <si>
    <t>GRENADA</t>
  </si>
  <si>
    <t>GUADELOUPE</t>
  </si>
  <si>
    <t>GUAM</t>
  </si>
  <si>
    <t>GUATEMALA</t>
  </si>
  <si>
    <t>GUERNSEY, C.I.</t>
  </si>
  <si>
    <t>GUINEA</t>
  </si>
  <si>
    <t>GUINEA-BISSAU</t>
  </si>
  <si>
    <t>GUYANA</t>
  </si>
  <si>
    <t>HAITI</t>
  </si>
  <si>
    <t>HEARD AND MCDONALD ISLANDS</t>
  </si>
  <si>
    <t>HOLY SEE (VATICAN CITY STATE)</t>
  </si>
  <si>
    <t>HONDURAS</t>
  </si>
  <si>
    <t>HONG KONG</t>
  </si>
  <si>
    <t>HUNGARY</t>
  </si>
  <si>
    <t>ICELAND</t>
  </si>
  <si>
    <t>INDIA</t>
  </si>
  <si>
    <t>INDONESIA</t>
  </si>
  <si>
    <t>IRAN (ISLAMIC REPUBLIC OF)</t>
  </si>
  <si>
    <t>IRAQ</t>
  </si>
  <si>
    <t>IRELAND</t>
  </si>
  <si>
    <t>ISLE OF MAN</t>
  </si>
  <si>
    <t>ISRAEL</t>
  </si>
  <si>
    <t>ITALY</t>
  </si>
  <si>
    <t>JAMAICA</t>
  </si>
  <si>
    <t>JAPAN</t>
  </si>
  <si>
    <t>JERSEY, C.I.</t>
  </si>
  <si>
    <t>JORDAN</t>
  </si>
  <si>
    <t>KAZAKHSTAN</t>
  </si>
  <si>
    <t>KENYA</t>
  </si>
  <si>
    <t>KIRIBATI</t>
  </si>
  <si>
    <t>KOREA, DEMOCRATIC PEOPLE´S REP. OF</t>
  </si>
  <si>
    <t>KOREA, REPUBLIC OF</t>
  </si>
  <si>
    <t>KUWAIT</t>
  </si>
  <si>
    <t>KYRGYZSTAN</t>
  </si>
  <si>
    <t>LAO PEOPLE´S DEMOCRATIC REPUBLIC</t>
  </si>
  <si>
    <t>LATVIA</t>
  </si>
  <si>
    <t>LEBANON</t>
  </si>
  <si>
    <t>LESOTHO</t>
  </si>
  <si>
    <t>LIBERIA</t>
  </si>
  <si>
    <t>LIBYAN ARAB JAMAHIRIYA</t>
  </si>
  <si>
    <t>LIECHTENSTEIN</t>
  </si>
  <si>
    <t>LITHUANIA</t>
  </si>
  <si>
    <t>LUXEMBOURG</t>
  </si>
  <si>
    <t>MACAU</t>
  </si>
  <si>
    <t>MACEDONIA, THE FORMER YOGOSLAV REPUBLIC. OF</t>
  </si>
  <si>
    <t>MADAGASCAR</t>
  </si>
  <si>
    <t>MALAWI</t>
  </si>
  <si>
    <t>MALAYSIA</t>
  </si>
  <si>
    <t>MALDIVES</t>
  </si>
  <si>
    <t>MALI</t>
  </si>
  <si>
    <t>MALTA</t>
  </si>
  <si>
    <t>MARSHALL ISLANDS</t>
  </si>
  <si>
    <t>MARTINIQUE</t>
  </si>
  <si>
    <t>MAURITANIA</t>
  </si>
  <si>
    <t>MAURITIUS</t>
  </si>
  <si>
    <t>MAYOTTE</t>
  </si>
  <si>
    <t>MEXICO</t>
  </si>
  <si>
    <t>MICRONESIA (FEDERATED STATES OF)</t>
  </si>
  <si>
    <t>MOLDOVA, REPUBLIC OF</t>
  </si>
  <si>
    <t>MONACO</t>
  </si>
  <si>
    <t>MONGOLIA</t>
  </si>
  <si>
    <t>MONSERRAT</t>
  </si>
  <si>
    <t>MOROCCO</t>
  </si>
  <si>
    <t>MOZAMBIQUE</t>
  </si>
  <si>
    <t>MYANMAR</t>
  </si>
  <si>
    <t>NAMIBIA</t>
  </si>
  <si>
    <t>NAURU</t>
  </si>
  <si>
    <t>NEPAL</t>
  </si>
  <si>
    <t>NETH. ANTILLES</t>
  </si>
  <si>
    <t>NETHERLANDS</t>
  </si>
  <si>
    <t>NEW CALEDONIA</t>
  </si>
  <si>
    <t>NEW ZEALAND</t>
  </si>
  <si>
    <t>NICARAGUA</t>
  </si>
  <si>
    <t>NIGER</t>
  </si>
  <si>
    <t>NIGERIA</t>
  </si>
  <si>
    <t>NIUE</t>
  </si>
  <si>
    <t>NORFOLK ISLAND</t>
  </si>
  <si>
    <t>NORTHERN MARIANA ISLANDS</t>
  </si>
  <si>
    <t>NORWAY</t>
  </si>
  <si>
    <t>OMAN</t>
  </si>
  <si>
    <t>PAKISTAN</t>
  </si>
  <si>
    <t>PALAU</t>
  </si>
  <si>
    <t>PALESTIAN TERRITORY, OCCUPIED</t>
  </si>
  <si>
    <t>PANAMA</t>
  </si>
  <si>
    <t>PANAMA CANAL ZONE</t>
  </si>
  <si>
    <t>PAPUA NEW GUINEA</t>
  </si>
  <si>
    <t>PARAGUAY</t>
  </si>
  <si>
    <t>PERU</t>
  </si>
  <si>
    <t>PHILIPPINES</t>
  </si>
  <si>
    <t>PITCAIRN</t>
  </si>
  <si>
    <t>POLAND</t>
  </si>
  <si>
    <t>PORTUGAL</t>
  </si>
  <si>
    <t>PUERTO RICO</t>
  </si>
  <si>
    <t>QATAR</t>
  </si>
  <si>
    <t>REUNION</t>
  </si>
  <si>
    <t>ROMANIA</t>
  </si>
  <si>
    <t>RUSSIAN FEDERATION</t>
  </si>
  <si>
    <t>RWANDA</t>
  </si>
  <si>
    <t>SAINT KITTS AND NEVIS</t>
  </si>
  <si>
    <t>SAINT LUCIA</t>
  </si>
  <si>
    <t>SAINT VINCENT AND THE GRENADINES</t>
  </si>
  <si>
    <t>SAMOA</t>
  </si>
  <si>
    <t>SAN MARINO</t>
  </si>
  <si>
    <t>SAO TOME AND PRINCIPE</t>
  </si>
  <si>
    <t>SAUDI ARABIA</t>
  </si>
  <si>
    <t>SENEGAL</t>
  </si>
  <si>
    <t>SEYCHELLES</t>
  </si>
  <si>
    <t>SIERRA LEONE</t>
  </si>
  <si>
    <t>SINGAPORE</t>
  </si>
  <si>
    <t>SLOVAKIA</t>
  </si>
  <si>
    <t>SLOVENIA</t>
  </si>
  <si>
    <t>SOLOMON ISLANDS</t>
  </si>
  <si>
    <t>SOMALIA</t>
  </si>
  <si>
    <t>SOUTH AFRICA</t>
  </si>
  <si>
    <t>SOUTH GEORGIA AND SOUTH SANWICH ISLANDS</t>
  </si>
  <si>
    <t>SPAIN</t>
  </si>
  <si>
    <t>SRI LANKA</t>
  </si>
  <si>
    <t>ST. HELENA</t>
  </si>
  <si>
    <t>ST. PIERRE AND MIQUELON</t>
  </si>
  <si>
    <t>SUDAN</t>
  </si>
  <si>
    <t>SURINAME</t>
  </si>
  <si>
    <t>SVALBARD AND JAN MAYEN ISLANDS</t>
  </si>
  <si>
    <t>SWAZILAND</t>
  </si>
  <si>
    <t>SWEDEN</t>
  </si>
  <si>
    <t>SWITZERLAND</t>
  </si>
  <si>
    <t>SYRIAN ARAB REPUBLIC</t>
  </si>
  <si>
    <t>TAIWAN</t>
  </si>
  <si>
    <t>TAJIKISTAN</t>
  </si>
  <si>
    <t>TANZANIA, UNITED REPUBLIC OF</t>
  </si>
  <si>
    <t>THAILAND</t>
  </si>
  <si>
    <t>TIMOR LESTE</t>
  </si>
  <si>
    <t>TOGO</t>
  </si>
  <si>
    <t>TOKELAU</t>
  </si>
  <si>
    <t>TONGA</t>
  </si>
  <si>
    <t>TRINIDAD AND TOBAGO</t>
  </si>
  <si>
    <t>TUNISIA</t>
  </si>
  <si>
    <t>TURKEY</t>
  </si>
  <si>
    <t>TURKMENISTAN</t>
  </si>
  <si>
    <t>TURKS AND CAICOS ISLANDS</t>
  </si>
  <si>
    <t>TUVALU</t>
  </si>
  <si>
    <t>UGANDA</t>
  </si>
  <si>
    <t>UKRAINE</t>
  </si>
  <si>
    <t>UNITED ARAB EMIRATES</t>
  </si>
  <si>
    <t>UNITED KINGDOM</t>
  </si>
  <si>
    <t>UNITED STATES</t>
  </si>
  <si>
    <t>UNITED STATES MINOR OUTLYING ISLANDS</t>
  </si>
  <si>
    <t>URUGUAY</t>
  </si>
  <si>
    <t>UZBEKISTAN</t>
  </si>
  <si>
    <t>VANUATU</t>
  </si>
  <si>
    <t>VENEZUELA</t>
  </si>
  <si>
    <t>VIETNAM</t>
  </si>
  <si>
    <t>VIRGIN ISLANDS (BRITISH)</t>
  </si>
  <si>
    <t>VIRGIN ISLANDS, US</t>
  </si>
  <si>
    <t>WALLIS AND FUTUNA ISLANDS</t>
  </si>
  <si>
    <t>WESTERN SAHARA</t>
  </si>
  <si>
    <t>YEMEN</t>
  </si>
  <si>
    <t>YOGOSLAVIA</t>
  </si>
  <si>
    <t>ZAIRE</t>
  </si>
  <si>
    <t>ZAMBIA</t>
  </si>
  <si>
    <t>ZIMBABWE</t>
  </si>
  <si>
    <t>TABLA SB59 GENERO</t>
  </si>
  <si>
    <t>FEMENINO</t>
  </si>
  <si>
    <t>MASCULINO</t>
  </si>
  <si>
    <t>CONDICIÓN DE LA VIVIENDA</t>
  </si>
  <si>
    <t xml:space="preserve">ADJUDICADA </t>
  </si>
  <si>
    <t>ALQUILADA</t>
  </si>
  <si>
    <t>DE FAMILIARES</t>
  </si>
  <si>
    <t>HIPOTECADA</t>
  </si>
  <si>
    <t>PROPIA</t>
  </si>
  <si>
    <t>UNIÓN ESTABLE DE HECHO (CONCUBINATO)</t>
  </si>
  <si>
    <t>PEP</t>
  </si>
  <si>
    <t xml:space="preserve">ACTIVIDAD ECONOMICA </t>
  </si>
  <si>
    <t>ABOGADOS, CONTADORES PÚBLICOS Y OTROS PROFESIONALES INDEPENDIENTES</t>
  </si>
  <si>
    <t>INVERSIONISTAS Y AGENCIAS DE BIENES RAÍCES</t>
  </si>
  <si>
    <t>Otros Ingresos</t>
  </si>
  <si>
    <t>ARRENDAMIENTO DE BIENES MUEBLES E INMUEBLES</t>
  </si>
  <si>
    <t>BECA</t>
  </si>
  <si>
    <t xml:space="preserve">DOCENCIA </t>
  </si>
  <si>
    <t>INGRESOS A TRAVÉS DE TERCEROS</t>
  </si>
  <si>
    <t>INTERMEDIARIO DE SEGUROS</t>
  </si>
  <si>
    <t>OPERARIO DE TRANSPORTE PÚBLICO Y PRIVADO</t>
  </si>
  <si>
    <t xml:space="preserve">PRESTAMISTA </t>
  </si>
  <si>
    <t>REMESAS FAMILIARES</t>
  </si>
  <si>
    <t>SERVICIOS PROFESIONALES Y TÉCNICOS</t>
  </si>
  <si>
    <t>TABLA SB08 INSTRUMENTOS_CAPTACIÓN</t>
  </si>
  <si>
    <t>CAPTACIONES  Y OBLIGACIONES CON BANAVIH</t>
  </si>
  <si>
    <t>CAPTACIONES Y OBLIGACIONES CON B.C.V</t>
  </si>
  <si>
    <t xml:space="preserve">CUENTAS CORRIENTES INACTIVAS </t>
  </si>
  <si>
    <t>CUENTAS CORRIENTES NO REMUNERADAS</t>
  </si>
  <si>
    <t>CUENTAS CORRIENTES REMUNERADAS</t>
  </si>
  <si>
    <t>CUENTAS CORRIENTES SEGÚN CONVENIO CAMBIARIO N°20</t>
  </si>
  <si>
    <t>DEPÓSITO A PLAZO</t>
  </si>
  <si>
    <t>DEPOSITO A PLAZO FIJO SEGÚN CONVENIO CAMBIARIO N°20</t>
  </si>
  <si>
    <t>DEPÓSITOS DE AHORRO</t>
  </si>
  <si>
    <t>DEPÓSITOS DE AHORRO INACTIVOS</t>
  </si>
  <si>
    <t>DEPOSITOS DE AHORRO SEGÚN CONVENIO CAMBIARIO N° 20</t>
  </si>
  <si>
    <t>DEPÓSITOS Y CERTIFICADOS  A LA VISTA RESTRINGIDOS</t>
  </si>
  <si>
    <t>DEPÓSITOS Y CERTIFICADOS A LA VISTA</t>
  </si>
  <si>
    <t xml:space="preserve">FIDEICOMISOS DE ADMINISTRACIÓN </t>
  </si>
  <si>
    <t>FIDEICOMISOS DE GARANTIA</t>
  </si>
  <si>
    <t>FIDEICOMISOS DE GARANTIA MIXTAS</t>
  </si>
  <si>
    <t xml:space="preserve">FIDEICOMISOS DE INVERSIÓN </t>
  </si>
  <si>
    <t>INVERSIONES CEDIDAS</t>
  </si>
  <si>
    <t>OBLIGACIONES POR OPERACIONES CON MESA DE DINERO</t>
  </si>
  <si>
    <t>OTRAS CAPTACIONES RESTRINGIDAS</t>
  </si>
  <si>
    <t>OTRAS OBLIGACIONES A LA VISTA</t>
  </si>
  <si>
    <t>OTRAS OBLIGACIONES POR INTERMEDIACIÓN FINANCIERAS</t>
  </si>
  <si>
    <t>OTROS FIDEICOMISOS</t>
  </si>
  <si>
    <t>OTROS FINANCIAMIENTOS OBTENIDOS</t>
  </si>
  <si>
    <t>OTROS FONDOS Y DEPÓSITOS RESTRINGIDOS</t>
  </si>
  <si>
    <t xml:space="preserve">PARTICIPACIONES </t>
  </si>
  <si>
    <t>TITULOS VALORES EMITIDOS POR LA INSTITUCIÓN</t>
  </si>
  <si>
    <t>TABLA SB15 MONEDA</t>
  </si>
  <si>
    <t>AFGHANI</t>
  </si>
  <si>
    <t>ALGERIAN DINAR</t>
  </si>
  <si>
    <t>ANDORRAN PESETA</t>
  </si>
  <si>
    <t>ARGENTINE PESO</t>
  </si>
  <si>
    <t>ARMENIAN DRAM</t>
  </si>
  <si>
    <t>ARUBAN GUILDER</t>
  </si>
  <si>
    <t>AUSTRALIAN DOLLAR</t>
  </si>
  <si>
    <t>AZERBAIJANIAN MANAT</t>
  </si>
  <si>
    <t>BAHAMIAN DOLLAR</t>
  </si>
  <si>
    <t>BAHRAINI DINAR</t>
  </si>
  <si>
    <t>BALBOA</t>
  </si>
  <si>
    <t>BARBADOS DOLLAR</t>
  </si>
  <si>
    <t>BATH</t>
  </si>
  <si>
    <t>BELARUSSIAN RUBLE</t>
  </si>
  <si>
    <t>BELGIAN FRANC</t>
  </si>
  <si>
    <t>BELIZE DOLLAR</t>
  </si>
  <si>
    <t>BERMUDIAN DOLLAR</t>
  </si>
  <si>
    <t>BOLIVIANO</t>
  </si>
  <si>
    <t>BRAZILIAN REAL</t>
  </si>
  <si>
    <t>BRENEI DOLLAR</t>
  </si>
  <si>
    <t>BURUNDI FRANC</t>
  </si>
  <si>
    <t>CANADIAN DOLLAR</t>
  </si>
  <si>
    <t>CAPE VERDE ESCUDO</t>
  </si>
  <si>
    <t>CAYMAN ISLANDS DOLLAR</t>
  </si>
  <si>
    <t>CEDI</t>
  </si>
  <si>
    <t>CFA FRANC BCEAO</t>
  </si>
  <si>
    <t>CFA FRANC BEAC</t>
  </si>
  <si>
    <t>CFP FRANC</t>
  </si>
  <si>
    <t>CHILEAN PESO</t>
  </si>
  <si>
    <t>COLOMBIAN PESO</t>
  </si>
  <si>
    <t>COMORO FRANC</t>
  </si>
  <si>
    <t>CORDOBA ORO</t>
  </si>
  <si>
    <t>COSTA RICA COLON</t>
  </si>
  <si>
    <t>CUBAN PESO</t>
  </si>
  <si>
    <t>CYPRUS POUND</t>
  </si>
  <si>
    <t>CZECH KORUNA</t>
  </si>
  <si>
    <t>DALASI</t>
  </si>
  <si>
    <t>DANISH KRONE</t>
  </si>
  <si>
    <t>DENAR</t>
  </si>
  <si>
    <t>DEUTSCHE MARK</t>
  </si>
  <si>
    <t>DINAR</t>
  </si>
  <si>
    <t>DJIBOUTI FRANC</t>
  </si>
  <si>
    <t>DOBRA</t>
  </si>
  <si>
    <t>DOMINICAN PESO</t>
  </si>
  <si>
    <t>DONG</t>
  </si>
  <si>
    <t>DRACHMA</t>
  </si>
  <si>
    <t>EAST CARIBBEAN DOLLAR</t>
  </si>
  <si>
    <t>EGYPTIAN POUND</t>
  </si>
  <si>
    <t>EL SALVADOR COLON</t>
  </si>
  <si>
    <t>ETHIOPIAN BIRR</t>
  </si>
  <si>
    <t>EURO</t>
  </si>
  <si>
    <t>EUROPEAN COMPOSITE UNIT EURCO</t>
  </si>
  <si>
    <t>EUROPEAN CURRENCY UNIT</t>
  </si>
  <si>
    <t>EUROPEAN MONETARY UNIT EMU-6</t>
  </si>
  <si>
    <t>EUROPEAN UNIT ACCOUNT- 17</t>
  </si>
  <si>
    <t>EUROPEAN UNIT OF ACCOUNT-9</t>
  </si>
  <si>
    <t>FIJI DOLLAR</t>
  </si>
  <si>
    <t>FLAKLAND ISLANDS POUND</t>
  </si>
  <si>
    <t>FORINT</t>
  </si>
  <si>
    <t>FRENCH FRANC</t>
  </si>
  <si>
    <t>GIBRALTAR POUND</t>
  </si>
  <si>
    <t>GOLD</t>
  </si>
  <si>
    <t>GOLD FRANC SPECIAL SETTLEMENT</t>
  </si>
  <si>
    <t>GOURDE</t>
  </si>
  <si>
    <t>GUARANI</t>
  </si>
  <si>
    <t>GUINEA FRANC</t>
  </si>
  <si>
    <t>GUINEA-BISSAU PESO</t>
  </si>
  <si>
    <t>GUYANA DOLLAR</t>
  </si>
  <si>
    <t>HONG KONG DOLLAR</t>
  </si>
  <si>
    <t>HRYVNIA</t>
  </si>
  <si>
    <t>ICELAND KRONA</t>
  </si>
  <si>
    <t>INDIAN RUPEE</t>
  </si>
  <si>
    <t>IRANIAN RIAL</t>
  </si>
  <si>
    <t>IRAQUI DINAR</t>
  </si>
  <si>
    <t>IRISH POUND</t>
  </si>
  <si>
    <t>ITALIAN LIRA</t>
  </si>
  <si>
    <t>JAMAICAN DOLLAR</t>
  </si>
  <si>
    <t>JORDANIAN DINAR</t>
  </si>
  <si>
    <t>KAWAITI DINAR</t>
  </si>
  <si>
    <t>KENYAN SHILLING</t>
  </si>
  <si>
    <t>KINA</t>
  </si>
  <si>
    <t>KIP</t>
  </si>
  <si>
    <t>KROON</t>
  </si>
  <si>
    <t>KUNA</t>
  </si>
  <si>
    <t>KWACHA</t>
  </si>
  <si>
    <t>KWANZA</t>
  </si>
  <si>
    <t>KYAT</t>
  </si>
  <si>
    <t>LARI</t>
  </si>
  <si>
    <t>LATVIAN LATS</t>
  </si>
  <si>
    <t>LEBANESE POUND</t>
  </si>
  <si>
    <t>LEK</t>
  </si>
  <si>
    <t>LEMPIRA</t>
  </si>
  <si>
    <t>LEONE</t>
  </si>
  <si>
    <t>LEU</t>
  </si>
  <si>
    <t>LEV</t>
  </si>
  <si>
    <t>LIBERIAN DOLLAR</t>
  </si>
  <si>
    <t>LIBYAN DINAR</t>
  </si>
  <si>
    <t>LILANGENI</t>
  </si>
  <si>
    <t>LITHUANIAN LITAS</t>
  </si>
  <si>
    <t>LOTI</t>
  </si>
  <si>
    <t>LUXEMBOURG FRANC</t>
  </si>
  <si>
    <t>MALAGASY FRANC</t>
  </si>
  <si>
    <t>MALAYSIA RINGGIT</t>
  </si>
  <si>
    <t>MALDOVAN LEU</t>
  </si>
  <si>
    <t>MALTESE LIRA</t>
  </si>
  <si>
    <t>MANAT</t>
  </si>
  <si>
    <t>MARKKA</t>
  </si>
  <si>
    <t>METICAL</t>
  </si>
  <si>
    <t>MEXICAN PESO</t>
  </si>
  <si>
    <t>MEXICAN UNIDAD DE INVERSIÓN</t>
  </si>
  <si>
    <t>MOROCCAN DIRHAM</t>
  </si>
  <si>
    <t>MURITIUS RUPEE</t>
  </si>
  <si>
    <t>MVDOL</t>
  </si>
  <si>
    <t>NAIRA</t>
  </si>
  <si>
    <t>NAMIBIA DOLLAR</t>
  </si>
  <si>
    <t>NEPALESE RUPEE</t>
  </si>
  <si>
    <t>NETHERLANDES ANTILLEAN GUILDER</t>
  </si>
  <si>
    <t>NETHERLANDS GUILDER</t>
  </si>
  <si>
    <t>NEW DINAR</t>
  </si>
  <si>
    <t>NEW KWANZA</t>
  </si>
  <si>
    <t>NEW TAIWAN DOLLAR</t>
  </si>
  <si>
    <t>NEW ZAIRE</t>
  </si>
  <si>
    <t>NEW ZEALAND DOLLAR</t>
  </si>
  <si>
    <t>NGULTRUM</t>
  </si>
  <si>
    <t>NORWEGIAN KRONE</t>
  </si>
  <si>
    <t>NUEVO SOL</t>
  </si>
  <si>
    <t>OUGUIYA</t>
  </si>
  <si>
    <t>PA´ANCA</t>
  </si>
  <si>
    <t>PAKISTAN RUPEE</t>
  </si>
  <si>
    <t>PALLADIUM</t>
  </si>
  <si>
    <t>PATACA</t>
  </si>
  <si>
    <t>PESO URUGUAYO</t>
  </si>
  <si>
    <t>PHILIPPINE PESO</t>
  </si>
  <si>
    <t>PLATINUM</t>
  </si>
  <si>
    <t>PORTUGUESE ESCUDO</t>
  </si>
  <si>
    <t>POUND STERLING</t>
  </si>
  <si>
    <t>PULA</t>
  </si>
  <si>
    <t>QATARY RIAL</t>
  </si>
  <si>
    <t>QUETZAL</t>
  </si>
  <si>
    <t>RAND</t>
  </si>
  <si>
    <t>RIAL OMANI</t>
  </si>
  <si>
    <t>RIEL</t>
  </si>
  <si>
    <t>RUFIYAA</t>
  </si>
  <si>
    <t>RUPIAH</t>
  </si>
  <si>
    <t>RUSSIAN RUBLE</t>
  </si>
  <si>
    <t>RWANDA FRANC</t>
  </si>
  <si>
    <t>SAUDI RIYAL</t>
  </si>
  <si>
    <t>SCHILLING</t>
  </si>
  <si>
    <t>SDR INT´L MONETERY FUND</t>
  </si>
  <si>
    <t>SEYCHELLES RUPEE</t>
  </si>
  <si>
    <t>SHEKEL</t>
  </si>
  <si>
    <t>SILVER</t>
  </si>
  <si>
    <t>SINGAPORE DOLLAR</t>
  </si>
  <si>
    <t>SLOVAK KORUNA</t>
  </si>
  <si>
    <t>SOLOMON ISLANDS DOLLAR</t>
  </si>
  <si>
    <t>SOM</t>
  </si>
  <si>
    <t>SOMALI SHILLING</t>
  </si>
  <si>
    <t>SPANISH PESETA</t>
  </si>
  <si>
    <t>SRI LANKA RUPEE</t>
  </si>
  <si>
    <t>ST. HELENA POUND</t>
  </si>
  <si>
    <t>SUCRE</t>
  </si>
  <si>
    <t>SUDANESE DINAR</t>
  </si>
  <si>
    <t>SURINAM GUILDER</t>
  </si>
  <si>
    <t>SWEDISH KRONA</t>
  </si>
  <si>
    <t>SWISS FRANC</t>
  </si>
  <si>
    <t>SYRIAN POUND</t>
  </si>
  <si>
    <t>TAJIK RUBLE</t>
  </si>
  <si>
    <t>TAKA</t>
  </si>
  <si>
    <t>TALA</t>
  </si>
  <si>
    <t>TANZANIAN SHILLING</t>
  </si>
  <si>
    <t>TENGE</t>
  </si>
  <si>
    <t>TIMOR ESCUDO</t>
  </si>
  <si>
    <t>TOLAR</t>
  </si>
  <si>
    <t>TRANSACCIÓN WITHOUT CURRENCY</t>
  </si>
  <si>
    <t>TRINIDAD AND TOBAGO DOLLAR</t>
  </si>
  <si>
    <t>TUGRIK</t>
  </si>
  <si>
    <t>TUNISIAN DINAR</t>
  </si>
  <si>
    <t>TURKISH LIRA</t>
  </si>
  <si>
    <t>UAE DIRHAN</t>
  </si>
  <si>
    <t>UGANDA SHILLING</t>
  </si>
  <si>
    <t>UIC FRANC SPECIAL SETTLEMENT</t>
  </si>
  <si>
    <t>UNIDAD DE VALOR CONSTANTE (UVC)</t>
  </si>
  <si>
    <t>UNIDADES DE FOMENTO</t>
  </si>
  <si>
    <t>US DOLLAR</t>
  </si>
  <si>
    <t>US DOLLAR, NEXT DAY FUNDS</t>
  </si>
  <si>
    <t>UZBEKISTAN SUM</t>
  </si>
  <si>
    <t>VATU</t>
  </si>
  <si>
    <t>WON</t>
  </si>
  <si>
    <t>YEMINI RIAL</t>
  </si>
  <si>
    <t>YEN</t>
  </si>
  <si>
    <t>YUAN RENMINBI</t>
  </si>
  <si>
    <t>ZIMBABWE DOLLAR</t>
  </si>
  <si>
    <t>ZLOTY</t>
  </si>
  <si>
    <t>USO MONEDA VIRTUAL</t>
  </si>
  <si>
    <t>BITCOIN</t>
  </si>
  <si>
    <t>DOGECOIN</t>
  </si>
  <si>
    <t>ETHEREUM</t>
  </si>
  <si>
    <t>LITECOIN</t>
  </si>
  <si>
    <t>NINGUNA</t>
  </si>
  <si>
    <t>OTRA</t>
  </si>
  <si>
    <t>PETRO</t>
  </si>
  <si>
    <t>RIPPLE</t>
  </si>
  <si>
    <t>MOTIVOS POR LOS CUALES SOLICITA EL SERVICIO</t>
  </si>
  <si>
    <t>ORIGEN DE LOS FONDOS</t>
  </si>
  <si>
    <t>MANEJO DE TRANSPORTE PÚBLICO Y PRIVADO (TAXI Y BUSETAS)</t>
  </si>
  <si>
    <t>VENTA DE MONEDA VIRTUAL</t>
  </si>
  <si>
    <t>DESTNO DE LOS FONDOS</t>
  </si>
  <si>
    <t>COMPRA DE MONEDA VIRTUAL</t>
  </si>
  <si>
    <t>ACTIVIDADES DE IMPRESION Y REPRODUCCION DE GRABACIONES</t>
  </si>
  <si>
    <t>ACTIVIDADES DE LA TECNOLOGIA DE INFORMACION Y DEL SERVICIO INFORMATIVO</t>
  </si>
  <si>
    <t>ACTIVIDADES DE OFICINAS CENTRALES (SOCIEDADES DE CARTERAS), ACTIVIDADES DE ADMINISTRACION DE EMPRESAS Y DE CONSULTORIA SOBRE ADMINISTRACION DE EMPRESAS</t>
  </si>
  <si>
    <t>ACTIVIDADES DE PRODUCCION DE PELICULAS, DE VIDEO DE PROGRAMAS DE TELEVISION, GRABACION Y PUBLICACION DE MUSICA Y SONIDO</t>
  </si>
  <si>
    <t>ACTIVIDADES DE PUBLICACION</t>
  </si>
  <si>
    <t>ACTIVIDADES DE SANEAMIENTO Y OTROS SERVICIOS DE GESTION DE DESECHOS</t>
  </si>
  <si>
    <t>ACTIVIDADES DEL SERVICIO INFORMATIVO</t>
  </si>
  <si>
    <t>ACTIVIDADES ESPECIALIZADAS DE LA CONSTRUCCION</t>
  </si>
  <si>
    <t>ACTIVIDADES INMOBILIARIAS</t>
  </si>
  <si>
    <t>ACTIVIDADES JURIDICAS Y DE CONTABILIDAD</t>
  </si>
  <si>
    <t>AGRICULTURA, GANADERIA, CAZA Y ACTIVIDADES DE SERVICIO CONEXAS</t>
  </si>
  <si>
    <t>ALCANTARILLADO</t>
  </si>
  <si>
    <t>ALOJAMIENTO</t>
  </si>
  <si>
    <t>CAPTACION, TRATAMIENTO Y SUMINISTRO DE AGUA</t>
  </si>
  <si>
    <t>COMERCIO AL POR MAYOR Y AL POR MENOR REPARACION DE VEHICULOS AUTOMOTORES Y MOTOCICLETAS</t>
  </si>
  <si>
    <t>COMERCIO AL POR MAYOR, EXCEPTO DE LOS VEHICULOS DE MOTOR Y LAS MOTOCICLETAS</t>
  </si>
  <si>
    <t>COMERCIO AL POR MENOR, EXCEPTO EL COMERCIO DE VEHICULOS AUTOMOTORES  Y MOTOCICLETAS</t>
  </si>
  <si>
    <t>CONSTRUCCION DE EDIFICIOS</t>
  </si>
  <si>
    <t>CORREO Y SERVICIOS DE MENSAJERIA</t>
  </si>
  <si>
    <t>DEPOSITO Y ACTIVIDADES DE TRANSPORTE COMPLEMENTARIAS</t>
  </si>
  <si>
    <t>DIFUSION Y PROGRAMACION</t>
  </si>
  <si>
    <t>ELABORACION DE BEBIDAS</t>
  </si>
  <si>
    <t>ELABORACION DE PRODUCTOS ALIMENTICIOS</t>
  </si>
  <si>
    <t>ELABORACION DE PRODUCTOS DE TABACO</t>
  </si>
  <si>
    <t>EXPLOTACION DE OTRAS MINAS Y CANTERAS</t>
  </si>
  <si>
    <t>EXTRACCION DE CARBON Y LIGNITO, EXTRACCION DE TURBA</t>
  </si>
  <si>
    <t>EXTRACCION DE MINERALES METALIFEROS</t>
  </si>
  <si>
    <t>EXTRACCION DE PETROLEO CRUDO Y GAS NATURAL</t>
  </si>
  <si>
    <t>FABRICACION  DE COQUE Y DE  PRODUCTOS DE LA  REFINACION  DEL PETROLEO</t>
  </si>
  <si>
    <t>FABRICACION DE  PRODUCTOS DE CAUCHO Y  PLASTICO</t>
  </si>
  <si>
    <t>FABRICACION DE  PRODUCTOS DERIVADOS DEL METAL, EXCEPTO  MAQUINARIA YEQUIPO</t>
  </si>
  <si>
    <t>FABRICACION DE CUEROS Y PRODUCTOS CONEXOS</t>
  </si>
  <si>
    <t>FABRICACION DE EQUIPO ELECTRICO</t>
  </si>
  <si>
    <t>FABRICACION DE LA MAQUINARIA Y  EQUIPO N C P</t>
  </si>
  <si>
    <t>FABRICACION DE LOS PRODUCTOS INFORMATICOS, ELECTRONICOS Y OPTICOS</t>
  </si>
  <si>
    <t>FABRICACION DE METALES COMUNES</t>
  </si>
  <si>
    <t>FABRICACION DE MUEBLES</t>
  </si>
  <si>
    <t>FABRICACION DE OTROS PRODUCTOS MINERALES NO METALICOS</t>
  </si>
  <si>
    <t>FABRICACION DE OTROS TIPOS DE EQUIPO DE TRANSPORTE</t>
  </si>
  <si>
    <t>FABRICACION DE PAPEL Y DE LOS PRODUCTOS DE PAPEL</t>
  </si>
  <si>
    <t>FABRICACION DE PRENDAS DE VESTIR</t>
  </si>
  <si>
    <t>FABRICACION DE PRODUCTOS FARMACEUTICOS, SUSTANCIAS QUIMICAS MEDICINALES Y DE PRODUCTOS BOTANICOS</t>
  </si>
  <si>
    <t>FABRICACION DE PRODUCTOS TEXTILES</t>
  </si>
  <si>
    <t>FABRICACION DE SUSTANCIAS Y  PRODUCTOS QUIMICOS</t>
  </si>
  <si>
    <t>FABRICACION DE VEHICULOS AUTOMOTORES, REMOLQUES Y SEMIRREMOLQUES</t>
  </si>
  <si>
    <t>INGENIERIA CIVIL</t>
  </si>
  <si>
    <t>OTRAS ACTIVIDADES FINACIERAS</t>
  </si>
  <si>
    <t>OTRAS INDUSTRIAS MANUFACTURERAS</t>
  </si>
  <si>
    <t>PESCA Y ACUICULTURA</t>
  </si>
  <si>
    <t>PRODUCCION DE MADERA Y FABRICACION DE PRODUCTOS DE MADERA Y CORCHO, EXCEPTO MUEBLES FABRICACION DE ARTICULOS DE PAJA Y DE MATERIALES TRENZABLES</t>
  </si>
  <si>
    <t>RECOLECCION, TRATAMIENTO Y ELIMINACION DE DESECHOS, RECUPERACION DE MATERIALES</t>
  </si>
  <si>
    <t>REPARACION E INSTALACION DE LA MAQUINARIA Y  EQUIPO</t>
  </si>
  <si>
    <t>SEGUROS, REASEGUROS Y FONDOS DE PENSIONES, EXCEPTO LOS PLANES DE SEGURIDAD SOCIAL DE AFILIACION OBLIGATORIA</t>
  </si>
  <si>
    <t>SERVICIO DE ALIMENTO Y BEBIDA</t>
  </si>
  <si>
    <t>SERVICIOS FINANCIEROS, EXCEPTO SEGUROS Y FONDOS DE PENSIONES</t>
  </si>
  <si>
    <t>SILVICULTURA Y EXTRACCION DE MADERA</t>
  </si>
  <si>
    <t>SUMINISTRO DE ELECTRICIDAD, GAS, VAPOR Y AIRE ACONDICIONADO</t>
  </si>
  <si>
    <t>TELECOMUNICACIONES</t>
  </si>
  <si>
    <t>TRANSPORTE POR VIA ACUATICA</t>
  </si>
  <si>
    <t>TRANSPORTE POR VIA AEREA</t>
  </si>
  <si>
    <t>TRANSPORTE POR VIA TERRESTRE; TRANSPORTE POR TUBERIAS</t>
  </si>
  <si>
    <t>ACTOR, ARTISTA</t>
  </si>
  <si>
    <t>ADMINISTRADOR</t>
  </si>
  <si>
    <t>AGENTE DE SEGURIDAD  VIGILANTE  ESCOLTA</t>
  </si>
  <si>
    <t>AGENTE VIAJERO</t>
  </si>
  <si>
    <t>AGRICULTOR  CULTIVADOR  GANADERO  AVICULTOR  SILVICULTOR</t>
  </si>
  <si>
    <t>ALBAÑIL</t>
  </si>
  <si>
    <t>ALGUACIL</t>
  </si>
  <si>
    <t>AMA DE CASA</t>
  </si>
  <si>
    <t>AMA DE LLAVES  MAYORDOMO  DOMESTICA</t>
  </si>
  <si>
    <t>ANALISTA DE OFICINA</t>
  </si>
  <si>
    <t>ANIMADOR</t>
  </si>
  <si>
    <t>ANTICUARIO  COLECCIONISTA</t>
  </si>
  <si>
    <t>ANTROPOLOGIA, SOCIOLOGIA Y TRABAJO SOCIAL</t>
  </si>
  <si>
    <t>ARBITRO DEPORTIVO</t>
  </si>
  <si>
    <t>ARCHIVISTA</t>
  </si>
  <si>
    <t>ARCHIVOLOGIA Y BIBLIOTECOLOGIA</t>
  </si>
  <si>
    <t>ARQUITECTURA Y URBANISMO</t>
  </si>
  <si>
    <t>ARTES Y MUSICA</t>
  </si>
  <si>
    <t>ARTES, LETRAS Y SIMILARES</t>
  </si>
  <si>
    <t>ARTESANO</t>
  </si>
  <si>
    <t>ARTISTA</t>
  </si>
  <si>
    <t>ARTISTA DE CIRCO</t>
  </si>
  <si>
    <t>ASCENSORISTA</t>
  </si>
  <si>
    <t>ASEADOR</t>
  </si>
  <si>
    <t>ASERRADOR</t>
  </si>
  <si>
    <t>ASESOR  CONSULTOR</t>
  </si>
  <si>
    <t>ASISTENTE</t>
  </si>
  <si>
    <t>AZAFATA  ASISTENTE DE ABORDO</t>
  </si>
  <si>
    <t>BAILARIN</t>
  </si>
  <si>
    <t>BARBERO</t>
  </si>
  <si>
    <t>BARMAN</t>
  </si>
  <si>
    <t>BIBLIOTECARIOS</t>
  </si>
  <si>
    <t>BIOANALISIS</t>
  </si>
  <si>
    <t>BIOLOGIA</t>
  </si>
  <si>
    <t>BIOLOGIA MARINA Y CIENCIAS APLICADAS AL MAR</t>
  </si>
  <si>
    <t>BOMBERO</t>
  </si>
  <si>
    <t>BUZO</t>
  </si>
  <si>
    <t>CADDY</t>
  </si>
  <si>
    <t>CAJERO</t>
  </si>
  <si>
    <t>CALETERO</t>
  </si>
  <si>
    <t>CAMARERO</t>
  </si>
  <si>
    <t>CAMBISTA</t>
  </si>
  <si>
    <t>CAMILLERO</t>
  </si>
  <si>
    <t>CANTANTE</t>
  </si>
  <si>
    <t>CANTINERO</t>
  </si>
  <si>
    <t>CARPINTERO</t>
  </si>
  <si>
    <t>CARTERO</t>
  </si>
  <si>
    <t>CATADOR</t>
  </si>
  <si>
    <t>CAUCHERO</t>
  </si>
  <si>
    <t>CAZADOR</t>
  </si>
  <si>
    <t>CERRAJERO</t>
  </si>
  <si>
    <t>CIENCIAS ADMINISTRATIVAS GERENCIALES</t>
  </si>
  <si>
    <t>CIENCIAS ADMINISTRATIVAS Y FINANCIERAS FISCALES Y RENTAS</t>
  </si>
  <si>
    <t>CIENCIAS BASICAS</t>
  </si>
  <si>
    <t>CIENCIAS DE LA SALUD</t>
  </si>
  <si>
    <t>CIENCIAS DEL AGRO Y DEL MAR, RECURSOS NATURALES</t>
  </si>
  <si>
    <t>CIENCIAS FISCALES Y FINANCIERAS</t>
  </si>
  <si>
    <t>CIENCIAS MECANICAS, ELECTRICA Y ELECTRONICAS</t>
  </si>
  <si>
    <t>CIENCIAS NAVALES</t>
  </si>
  <si>
    <t>CIENCIAS POLICIALES</t>
  </si>
  <si>
    <t>CIENCIAS SOCIALES Y SIMILARES</t>
  </si>
  <si>
    <t>CIENCIAS Y ARTES MILITARES</t>
  </si>
  <si>
    <t>COBRADOR</t>
  </si>
  <si>
    <t>COCINERO  CHEF</t>
  </si>
  <si>
    <t>COMERCIANTE DE CHATARRA Y METALES</t>
  </si>
  <si>
    <t>COMERCIANTE INDEPENDIENTE (BUHONERO, COMISIONISTA, VENDEDOR AMBULANTE, COMERCIANTE)</t>
  </si>
  <si>
    <t>COMPOSITOR</t>
  </si>
  <si>
    <t>COMPUTISTA  PROGRAMADOR</t>
  </si>
  <si>
    <t>COMUNICACION SOCIAL</t>
  </si>
  <si>
    <t>CONDUCTOR (CHOFER, TAXISTA, GANDOLERO)</t>
  </si>
  <si>
    <t>CONSERJE</t>
  </si>
  <si>
    <t>CONSTRUCCION Y DISEÑO DE OBRAS CIVILES</t>
  </si>
  <si>
    <t>CONSTRUCTOR</t>
  </si>
  <si>
    <t>CONTABLE</t>
  </si>
  <si>
    <t>CONTADURIA</t>
  </si>
  <si>
    <t>CONTRATISTA</t>
  </si>
  <si>
    <t>COREAGRAFO</t>
  </si>
  <si>
    <t>CORREDOR</t>
  </si>
  <si>
    <t>CORREDOR DE SEGUROS</t>
  </si>
  <si>
    <t>COSMETOLOGO</t>
  </si>
  <si>
    <t>COSTURERO</t>
  </si>
  <si>
    <t>CREATIVO</t>
  </si>
  <si>
    <t>CRISTALERO</t>
  </si>
  <si>
    <t>CUIDADOR  NIÑERO</t>
  </si>
  <si>
    <t>DECORADOR</t>
  </si>
  <si>
    <t>DEPORTISTA (ATLETA)</t>
  </si>
  <si>
    <t>DERECHO</t>
  </si>
  <si>
    <t>DESEMPLEADO</t>
  </si>
  <si>
    <t>DETECTIVE  INVESTIGADOR</t>
  </si>
  <si>
    <t>DIBUJANTE</t>
  </si>
  <si>
    <t>DIRECTOR</t>
  </si>
  <si>
    <t>DISEÑADOR</t>
  </si>
  <si>
    <t>DISKJOCKEY</t>
  </si>
  <si>
    <t>DOCENTE (PROFESOR  MAESTRO)</t>
  </si>
  <si>
    <t>EBANISTA</t>
  </si>
  <si>
    <t>ECONOMIA</t>
  </si>
  <si>
    <t>EDUCACION AGROPECUARIA</t>
  </si>
  <si>
    <t>EDUCACION EN CASTELLANO Y LITERATURA, IDIOMAS Y LENGUAS EXTRANJERAS</t>
  </si>
  <si>
    <t>EDUCACION EN CIENCIAS BASICAS</t>
  </si>
  <si>
    <t>EDUCACION EN CIENCIAS SOCIALES</t>
  </si>
  <si>
    <t>EDUCACION ESPECIAL</t>
  </si>
  <si>
    <t>EDUCACION FISICA</t>
  </si>
  <si>
    <t>EDUCACION PEDAGOGICA Y PREESCOLAR</t>
  </si>
  <si>
    <t>EDUCACION TECNICA INDUSTRIAL Y COMERCIAL</t>
  </si>
  <si>
    <t>EDUCACION Y PEDAGOGIA</t>
  </si>
  <si>
    <t>ELECTRICISTA</t>
  </si>
  <si>
    <t>EMPLEADO DE OFICINA O NEGOCIO</t>
  </si>
  <si>
    <t>ENCUESTADOR</t>
  </si>
  <si>
    <t>ENFERMERIA</t>
  </si>
  <si>
    <t>ENFERMERO</t>
  </si>
  <si>
    <t>ENTRENADOR DEPORTIVO</t>
  </si>
  <si>
    <t>ESCENOGRAFO</t>
  </si>
  <si>
    <t>ESCRITOR</t>
  </si>
  <si>
    <t>ESCULTOR  TALLADOR</t>
  </si>
  <si>
    <t>ESOTERICO  BRUJO  VIDENTE  ASTROLOGO  ESPIRITISTA</t>
  </si>
  <si>
    <t>ESTADISTICA Y CIENCIAS ACTUARIALES</t>
  </si>
  <si>
    <t>ESTILISTA</t>
  </si>
  <si>
    <t>ESTUDIANTE</t>
  </si>
  <si>
    <t>ESTUDIOS INTERNACIONALES</t>
  </si>
  <si>
    <t>ESTUDIOS POLITICOS</t>
  </si>
  <si>
    <t>EXPLORACION Y EXPLOTACION DE MINAS, PETROLEO E HIDROCARBUROS</t>
  </si>
  <si>
    <t>EXPLOSIVISTA</t>
  </si>
  <si>
    <t>FARMACIA</t>
  </si>
  <si>
    <t>FILOSOFIA Y TEOLOGIA</t>
  </si>
  <si>
    <t>FISCAL DE TRANSITO</t>
  </si>
  <si>
    <t>FISICA</t>
  </si>
  <si>
    <t>FLORISTERO</t>
  </si>
  <si>
    <t>FOTOGRAFO</t>
  </si>
  <si>
    <t>FUMIGADOR</t>
  </si>
  <si>
    <t>FUNCIONARIO EXTRANJERO (EMBAJADA, CONSULADO)</t>
  </si>
  <si>
    <t>FUNCIONARIO PUBLICO</t>
  </si>
  <si>
    <t>FUNCIONARIO PUBLICO DE ELECCION POPULAR</t>
  </si>
  <si>
    <t>GEOGRAFIA</t>
  </si>
  <si>
    <t>GERENTE</t>
  </si>
  <si>
    <t>GESTOR</t>
  </si>
  <si>
    <t>GRANITERO</t>
  </si>
  <si>
    <t>GUARDAPARQUES  GUARDABOSQUES</t>
  </si>
  <si>
    <t>GUIA TURISTICO</t>
  </si>
  <si>
    <t>HERRERO</t>
  </si>
  <si>
    <t>HERRERO, FORJADOR</t>
  </si>
  <si>
    <t>HISTORIA</t>
  </si>
  <si>
    <t>IDIOMAS MODERNOS</t>
  </si>
  <si>
    <t>INFORMATICA, SISTEMAS Y COMPUTACION</t>
  </si>
  <si>
    <t>INGENIERIA AGRONOMICA, AGRICOLA, AGROINDUSTRIAL Y DE PRODUCCION</t>
  </si>
  <si>
    <t>INGENIERIA CIVIL Y SIMILARES</t>
  </si>
  <si>
    <t>INGENIERIA DE ALIMENTOS</t>
  </si>
  <si>
    <t>INGENIERIA DE SISTEMAS, COMPUTACION E INFORMATICA</t>
  </si>
  <si>
    <t>INGENIERIA EN RECURSOS NATURALES RENOVABLES Y FORESTAL</t>
  </si>
  <si>
    <t>INGENIERIA GEOLOGICA, GEOFISICA E HIDROMETEREOLOGICA</t>
  </si>
  <si>
    <t>INGENIERIA MECANICA, ELECTRICA Y ELECTRONICA</t>
  </si>
  <si>
    <t>INGENIERIA PETROLERA, MINAS E HIDROCARBUROS</t>
  </si>
  <si>
    <t>INGENIERIA QUIMICA E INDUSTRIALES</t>
  </si>
  <si>
    <t>INSPECTOR DE SINIESTRO</t>
  </si>
  <si>
    <t>INSTRUCTOR (DE MANEJO, DE ALGUN OFICIO)</t>
  </si>
  <si>
    <t>INTERPRETE</t>
  </si>
  <si>
    <t>JARDINERO</t>
  </si>
  <si>
    <t>JEFE</t>
  </si>
  <si>
    <t>JINETE</t>
  </si>
  <si>
    <t>JOYERO  ORFEBRE</t>
  </si>
  <si>
    <t>JUBILADO  PENSIONADO</t>
  </si>
  <si>
    <t>LABORATORISTA (TECNICO)</t>
  </si>
  <si>
    <t>LAVANDERO  LIMPIADOR  PLANCHADOR</t>
  </si>
  <si>
    <t>LEÑADOR</t>
  </si>
  <si>
    <t>LETRAS</t>
  </si>
  <si>
    <t>LICORERO  BODEGUERO  LUNCHERO</t>
  </si>
  <si>
    <t>LIMOSNERO</t>
  </si>
  <si>
    <t>LIMPIABOTAS</t>
  </si>
  <si>
    <t>LOCUTOR DE RADIO , TV</t>
  </si>
  <si>
    <t>LOQUERO</t>
  </si>
  <si>
    <t>LOTERO</t>
  </si>
  <si>
    <t>MALETERO</t>
  </si>
  <si>
    <t>MANICURISTA</t>
  </si>
  <si>
    <t>MASAJISTA</t>
  </si>
  <si>
    <t>MATEMATICA</t>
  </si>
  <si>
    <t>MAYORDOMO</t>
  </si>
  <si>
    <t>MECANICO  LATONERO  PINTOR DE VEHICULO</t>
  </si>
  <si>
    <t>MECANOGRAFO  ESCRIBIENTE  TRANSCRIPTOR</t>
  </si>
  <si>
    <t>MEDICINA VETERINARIA</t>
  </si>
  <si>
    <t>MEDICINA Y PSIQUIATRIA</t>
  </si>
  <si>
    <t>MENSAJERO</t>
  </si>
  <si>
    <t>MERCADOTECNIA, PUBLICIDAD Y TURISMO</t>
  </si>
  <si>
    <t>MESONERO</t>
  </si>
  <si>
    <t>MILITAR</t>
  </si>
  <si>
    <t>MINERO</t>
  </si>
  <si>
    <t>MINERO  CANTERO</t>
  </si>
  <si>
    <t>MODELO</t>
  </si>
  <si>
    <t>MOTORIZADO</t>
  </si>
  <si>
    <t>MUSICO</t>
  </si>
  <si>
    <t>NUTRICION Y DIETETICA</t>
  </si>
  <si>
    <t>OBRERO</t>
  </si>
  <si>
    <t>ODONTOLOGIA</t>
  </si>
  <si>
    <t>OFICINISTA</t>
  </si>
  <si>
    <t>OPERADOR DE EQUIPOS Y MAQUINAS</t>
  </si>
  <si>
    <t>PANADERO  PASTELERO  CARNICERO  QUESERO</t>
  </si>
  <si>
    <t>PARAMEDICO</t>
  </si>
  <si>
    <t>PARQUERO</t>
  </si>
  <si>
    <t>PASANTE</t>
  </si>
  <si>
    <t>PEDICURISTA</t>
  </si>
  <si>
    <t>PELUQUERO</t>
  </si>
  <si>
    <t>PERITO  VALUADOR</t>
  </si>
  <si>
    <t>PESCADOR</t>
  </si>
  <si>
    <t>PILOTO DE AVION  NAVEGACION  VEHICULO</t>
  </si>
  <si>
    <t>PINTOR</t>
  </si>
  <si>
    <t>PLOMERO</t>
  </si>
  <si>
    <t>POLICIA</t>
  </si>
  <si>
    <t>POLITICO</t>
  </si>
  <si>
    <t>PORTERO</t>
  </si>
  <si>
    <t>PREPARADOR DE PAPEL</t>
  </si>
  <si>
    <t>PRESIDENTE (EMPRESA, CLUB, ORGANIZACION)</t>
  </si>
  <si>
    <t>PRESTAMISTA</t>
  </si>
  <si>
    <t>PRODUCTOR (TEATRO, CINE, RADIO O TV)</t>
  </si>
  <si>
    <t>PSICOLOGIA</t>
  </si>
  <si>
    <t>PUBLICISTA</t>
  </si>
  <si>
    <t>QUIMICA</t>
  </si>
  <si>
    <t>RECEPCIONISTA</t>
  </si>
  <si>
    <t>RECREADOR</t>
  </si>
  <si>
    <t>RECTOR  VICERECTOR  DECANO</t>
  </si>
  <si>
    <t>RELACIONES INDUSTRIALES</t>
  </si>
  <si>
    <t>RELOJERO</t>
  </si>
  <si>
    <t>SACERDOTE  RELIGIOSO  MONJA  PASTOR</t>
  </si>
  <si>
    <t>SALVAVIDAS  RESCATISTA</t>
  </si>
  <si>
    <t>SASTRE</t>
  </si>
  <si>
    <t>SECRETARIA</t>
  </si>
  <si>
    <t>SINDICALISTA</t>
  </si>
  <si>
    <t>SOLDADOR</t>
  </si>
  <si>
    <t>SUBASTADOR  TASADOR</t>
  </si>
  <si>
    <t>SUPERVISOR  COORDINADOR</t>
  </si>
  <si>
    <t>TABAQUERO  CIGARRERO</t>
  </si>
  <si>
    <t>TALLADOR</t>
  </si>
  <si>
    <t>TAPICERO</t>
  </si>
  <si>
    <t>TAQUIGRAFO  MECANOGRAFO</t>
  </si>
  <si>
    <t>TECNICO DE EQUIPOS ELECTRICOS  ELECTRONICOS  COMPUTACION  MECANICO</t>
  </si>
  <si>
    <t>TECNICO DE LAS CIENCIAS MEDICAS</t>
  </si>
  <si>
    <t>TECNICO DE MINAS</t>
  </si>
  <si>
    <t>TECNICO DE SONIDO</t>
  </si>
  <si>
    <t>TECNICO EN CIENCIAS BIOLOGICAS Y AGRONOMICAS</t>
  </si>
  <si>
    <t>TECNICO EN CIENCIAS FISICAS Y QUIMICAS</t>
  </si>
  <si>
    <t>TECNICO MECANICO  METALURGICO</t>
  </si>
  <si>
    <t>TELEFONISTA</t>
  </si>
  <si>
    <t>TELEGRAFISTA</t>
  </si>
  <si>
    <t>TINTORERO</t>
  </si>
  <si>
    <t>TIPOGRAFO</t>
  </si>
  <si>
    <t>TOPOGRAFO</t>
  </si>
  <si>
    <t>TRABAJADOR SEXUAL</t>
  </si>
  <si>
    <t>TRADUCTOR</t>
  </si>
  <si>
    <t>TURISMO</t>
  </si>
  <si>
    <t>VENDEDOR  PROMOTOR</t>
  </si>
  <si>
    <t>VISITADOR MEDICO</t>
  </si>
  <si>
    <t>ZAPATERO</t>
  </si>
  <si>
    <t>ZOOTECNIA</t>
  </si>
  <si>
    <t>ACTIVIDAD ECONÓMICA</t>
  </si>
  <si>
    <t>ACTIVIDAD ESPECIFICA</t>
  </si>
  <si>
    <t>CATEGORIA ESPECIAL</t>
  </si>
  <si>
    <t xml:space="preserve">REPRESENTANTE </t>
  </si>
  <si>
    <t>REPRESENTANTE LEGAL</t>
  </si>
  <si>
    <t>AUTORIZADO</t>
  </si>
  <si>
    <t>CUENTADANTE</t>
  </si>
  <si>
    <t>PAÍS DESTINO</t>
  </si>
  <si>
    <t>USO MONEDA VIRUTAL</t>
  </si>
  <si>
    <t>CASAS DE CAMBIO NACIONALES O INTERNACIONALES DOMICILIADAS O NO EN EL PAÍS</t>
  </si>
  <si>
    <t>EMPRESAS DEDICADAS A LA TRANSFERENCIA O ENVÍO DE FONDOS O REMESA</t>
  </si>
  <si>
    <t>PERSONAS NATURALES O JURÍDICAS QUE SE DEDIQUEN REGULARMENTE O HABITUALMENTE AL OTORGAMIENTO DE CRÉDITOS O A EFECTUAR DESCUENTOS O INVERSIONES CON SUS PROPIOS FONDOS</t>
  </si>
  <si>
    <t xml:space="preserve">OPERADORES CAMBIARIOS FRONTERIZOS </t>
  </si>
  <si>
    <t xml:space="preserve">CASAS DE EMPEÑO </t>
  </si>
  <si>
    <t>ASOCIACIONES CIVILES SIN FINES DE LUCRO O FUNDACIONES U ORGANISMOS NO GUBERNAMENTALES (ONG´S)</t>
  </si>
  <si>
    <t>COMERCIALIZADORAS Y ARRENDADORAS DE VEHÍCULOS AUTOMOTORES, EMBARCACIONES Y AERONAVES.</t>
  </si>
  <si>
    <t>COMERCIALIZADORES DE ANTIGUEDADES, JOYAS, METALES Y PIEDRAS PRECIOSAS, MONEDAS, OBJETO DE ARTE Y SELLOS POSTALES</t>
  </si>
  <si>
    <t xml:space="preserve">COMERCIALIZADORES DE ARMAS, EXPLOSIVOS Y MUNICIONES </t>
  </si>
  <si>
    <t>PERSONAS EXPUESTAS POLÍTICAMENTE (PEP), INCUYENDO A FAMILIARES CERCANOS, ASOCIADOS Y ESTRECHO COLABORADORES DE DICHA PERSONAS</t>
  </si>
  <si>
    <t>PERSONAS JURÍDICAS CONSTITUIDAS Y ESTABLECIDAS EN PAÍSES, ESTADOS O JURISDICCIÓN QUE POSEAN UN SISTEMA FISCAL DIFERENCIADO ENTRE RESIDENTES Y NACIONALES, ESTRICTO SECRETO BANCARIO, CARENCIA DE TRATADOS INTERNACIONALES EN LA MATERIA.</t>
  </si>
  <si>
    <t>ACTIVIDADES DE APOYO A LA EXPLOTACION DE MINAS</t>
  </si>
  <si>
    <t>ARQUITECTURA AERONAUTICA Y CIENCIAS NAUTICAS</t>
  </si>
  <si>
    <t>CAMAROGRAFO</t>
  </si>
  <si>
    <t>CARTOGRAFO</t>
  </si>
  <si>
    <t>MAQUINISTA DE AVION  DE NAVEGACION</t>
  </si>
  <si>
    <t>VENDEDOR DE BIENES RAÍCES</t>
  </si>
  <si>
    <t xml:space="preserve"> CATEGORÍA_ESPECIAL</t>
  </si>
  <si>
    <t xml:space="preserve">CASINO, SALAS DE JUEGO, ENVITE Y AZAR </t>
  </si>
  <si>
    <t>NO APLICA</t>
  </si>
  <si>
    <t xml:space="preserve">PERSONAS NATURALES  O JURÍDICAS DEDICADAS  A LA COMERCIALIZACIÓN DIRECTA O INDIRECTA DE CRIPTOACTIVOS </t>
  </si>
  <si>
    <t>ACTIVIDADES DE DE APOYO A LA EXPLOTACION DE MINAS</t>
  </si>
  <si>
    <t>ACTIVIDADES DE ARQUITECTURA E INGENIERIA; ENSAYOS Y ANALISIS TECNICOS</t>
  </si>
  <si>
    <t>INVESTIGACION Y DESARROLLO CIENTIFICOS</t>
  </si>
  <si>
    <t>PUBLICIDAD E INVESTIGACION DE MERCADOS</t>
  </si>
  <si>
    <t>OTRAS ACTIVIDADES PROFESIONALES, CIENTIFICAS Y TECNICAS</t>
  </si>
  <si>
    <t>ACTIVIDADES VETERINARIAS</t>
  </si>
  <si>
    <t>ACTIVIDADES DEL ALQUILER Y ARRENDAMIENTO</t>
  </si>
  <si>
    <t>ACTIVIDADES EN EL CAMPO DEL EMPLEO</t>
  </si>
  <si>
    <t>ACTIVIDADES DE LAS AGENCIAS DE VIAJES, OPERADORES TURISTICOS Y  OTROS SERVICIOS DE RESERVA</t>
  </si>
  <si>
    <t>ACTIVIDADES DE INVESTIGACION Y SEGURIDAD</t>
  </si>
  <si>
    <t>SERVICIOS PARA EDIFICIOS Y ACTIVIDADES DE JARDINERIA</t>
  </si>
  <si>
    <t>SERVICIOS DE APOYO ADMINISTRATIVO DE OFICINAS, EMPRESAS Y OTROS NEGOCIOS</t>
  </si>
  <si>
    <t>NO DISPONIBLE</t>
  </si>
  <si>
    <t>ADMINISTRACION PUBLICA Y LA DEFENSA; PLANES DE SEGURIDAD SOCIAL DE AFILIACION OBLIGATORIA</t>
  </si>
  <si>
    <t>ENSEÑANZA</t>
  </si>
  <si>
    <t>ACTIVIDADES RELACIONADAS CON LA SALUD HUMANA</t>
  </si>
  <si>
    <t>INSTITUCIONES RESIDENCIALES DE CUIDADO</t>
  </si>
  <si>
    <t>SERVICIOS SOCIALES SIN ALOJAMIENTO</t>
  </si>
  <si>
    <t>ACTIVIDADES DE ARTE Y ENTRETENIMIENTO Y CREATIVIDAD</t>
  </si>
  <si>
    <t>BIBLIOTECAS, ARCHIVOS, MUSEOS Y OTRAS ACTIVIDADES CULTURALES</t>
  </si>
  <si>
    <t>ACTIVIDADES DE JUEGO Y APUESTAS</t>
  </si>
  <si>
    <t>ACTIVIDADES DEPORTIVAS, DE DIVERSION Y ESPARCIMIENTO</t>
  </si>
  <si>
    <t>ACTIVIDADES DE ASOCIACIONES U ORGANIZACIONES</t>
  </si>
  <si>
    <t>REPARACION DE COMPUTADORAS Y ENSERES DE USO PERSONAL Y DOMESTICO</t>
  </si>
  <si>
    <t>OTRAS ACTIVIDADES DE SERVICIOS</t>
  </si>
  <si>
    <t>ACTIVIDADES DE LOS HOGARES EN CALIDAD DE EMPLEADORES DE PERSONAL DOMESTICO</t>
  </si>
  <si>
    <t>ACTIVIDADES INDIFERENCIADAS DE PRODUCCION DE BIENES Y SERVICIOS DE LOS HOGARES PRIVADOS PARA USO PROPIO</t>
  </si>
  <si>
    <t>ACTIVIDADES DE ORGANIZACIONES Y ORGANOS EXTRATERRITORIALES</t>
  </si>
  <si>
    <t>AGENCIA:</t>
  </si>
  <si>
    <t>REGIÓN:</t>
  </si>
  <si>
    <t>I. DATOS DE IDENTIFICACIÓN DE LA EMPRESA</t>
  </si>
  <si>
    <t>AGENCIAS</t>
  </si>
  <si>
    <t>ALTAMIRA</t>
  </si>
  <si>
    <t>CENTRAL</t>
  </si>
  <si>
    <t>ALTAVISTA</t>
  </si>
  <si>
    <t>GUAYANA</t>
  </si>
  <si>
    <t>ORIENTE</t>
  </si>
  <si>
    <t>ANACO</t>
  </si>
  <si>
    <t>BARINAS</t>
  </si>
  <si>
    <t>OCCIDENTE</t>
  </si>
  <si>
    <t>BELLA VISTA</t>
  </si>
  <si>
    <t>BISCUCUY</t>
  </si>
  <si>
    <t>BOCONO</t>
  </si>
  <si>
    <t>BUENAVENTURA</t>
  </si>
  <si>
    <t>CARUPANO</t>
  </si>
  <si>
    <t>CHACAITO</t>
  </si>
  <si>
    <t>CIUDAD BOLIVAR</t>
  </si>
  <si>
    <t>CIUDAD PIAR</t>
  </si>
  <si>
    <t>CUMANA</t>
  </si>
  <si>
    <t>EL TIGRE II</t>
  </si>
  <si>
    <t>EL VIGIA</t>
  </si>
  <si>
    <t xml:space="preserve">LA CANDELARIA </t>
  </si>
  <si>
    <t>LA TORRE</t>
  </si>
  <si>
    <t>LECHERIAS</t>
  </si>
  <si>
    <t>LOS TEQUES</t>
  </si>
  <si>
    <t>MARACAY</t>
  </si>
  <si>
    <t>MATANZAS</t>
  </si>
  <si>
    <t>MATURIN II</t>
  </si>
  <si>
    <t>MÉRIDA</t>
  </si>
  <si>
    <t>MONTALBÁN</t>
  </si>
  <si>
    <t>OFICINA PRINCIPAL - PUERTO ORDAZ</t>
  </si>
  <si>
    <t>PASEO CARONI</t>
  </si>
  <si>
    <t>PASEO ORINOCO</t>
  </si>
  <si>
    <t>PLAZA BOLÍVAR</t>
  </si>
  <si>
    <t>PORLAMAR</t>
  </si>
  <si>
    <t>PUERTO ORDAZ</t>
  </si>
  <si>
    <t>PUNTA DE MATA</t>
  </si>
  <si>
    <t>SABANETA</t>
  </si>
  <si>
    <t>SAN CARLOS</t>
  </si>
  <si>
    <t>SAN CRISTÓBAL</t>
  </si>
  <si>
    <t>SAN FELIX</t>
  </si>
  <si>
    <t>SANTO TOME IV</t>
  </si>
  <si>
    <t>SBA. DE MENDOZA</t>
  </si>
  <si>
    <t>TIMOTES</t>
  </si>
  <si>
    <t>TOVAR</t>
  </si>
  <si>
    <t>TRUJILLO</t>
  </si>
  <si>
    <t>TUCUPITA</t>
  </si>
  <si>
    <t>UPATA</t>
  </si>
  <si>
    <t>VALENCIA</t>
  </si>
  <si>
    <t>VENALUM</t>
  </si>
  <si>
    <t>NACIONALIDAD</t>
  </si>
  <si>
    <t>V -</t>
  </si>
  <si>
    <t>E -</t>
  </si>
  <si>
    <t>G -</t>
  </si>
  <si>
    <t xml:space="preserve">SITIO WEB 1: </t>
  </si>
  <si>
    <t>CORREO ELECTRÓNCO 1:</t>
  </si>
  <si>
    <t xml:space="preserve">SITIO WEB 2: </t>
  </si>
  <si>
    <t>CORREO ELECTRÓNCO 2:</t>
  </si>
  <si>
    <t>DOCUMENTO DE IDENTIDAD:</t>
  </si>
  <si>
    <t>NOMBRES Y APELLIDOS:</t>
  </si>
  <si>
    <t>II. INFORMACIÓN ECONÓMICO - FINANCIERA DE LA EMPRESA</t>
  </si>
  <si>
    <t>Fecha:</t>
  </si>
  <si>
    <t>Correo Electrónico:</t>
  </si>
  <si>
    <t>Nombres y Apellidos</t>
  </si>
  <si>
    <t>Región:</t>
  </si>
  <si>
    <t>Agencia:</t>
  </si>
  <si>
    <t>Firma</t>
  </si>
  <si>
    <t>Firma:</t>
  </si>
  <si>
    <t>AMAZONAS</t>
  </si>
  <si>
    <t>APURE</t>
  </si>
  <si>
    <t>ARAGUA</t>
  </si>
  <si>
    <t>CARABOBO</t>
  </si>
  <si>
    <t>COJEDES</t>
  </si>
  <si>
    <t>DELTA AMACURO</t>
  </si>
  <si>
    <t>LARA</t>
  </si>
  <si>
    <t>MONAGAS</t>
  </si>
  <si>
    <t>NUEVA ESPARTA</t>
  </si>
  <si>
    <t>YARACUY</t>
  </si>
  <si>
    <t>PORTUGUESA</t>
  </si>
  <si>
    <t>ZULIA</t>
  </si>
  <si>
    <t>MIRANDA</t>
  </si>
  <si>
    <t>VARGAS</t>
  </si>
  <si>
    <t>Desde:</t>
  </si>
  <si>
    <t>Hasta:</t>
  </si>
  <si>
    <t>I. IDENTIFICACIÓN DEL CLIENTE</t>
  </si>
  <si>
    <t>Nombres y Apellidos (Persona Natural):</t>
  </si>
  <si>
    <t>Cédula de Identidad:</t>
  </si>
  <si>
    <t>Denominación o Razón Social (Persona Jurídica):</t>
  </si>
  <si>
    <t>RIF:</t>
  </si>
  <si>
    <t>     </t>
  </si>
  <si>
    <t>Identificación del (los) Representante(s) Legal(es) o Apoderado(s) del Cliente</t>
  </si>
  <si>
    <t>Cédula de Identidad o Pasaporte N°:</t>
  </si>
  <si>
    <t>Nombres y Apellidos:</t>
  </si>
  <si>
    <t>Cargo:      </t>
  </si>
  <si>
    <t>Fecha de Nombramiento:       </t>
  </si>
  <si>
    <t>Duración del Cargo:      </t>
  </si>
  <si>
    <t>Datos del Poder, Estatutos o Titulo del Representante:      </t>
  </si>
  <si>
    <t>II. PRODUCTOS Y SERVICIOS FINANCIEROS</t>
  </si>
  <si>
    <t>III. ACEPTACIÓN DEL CONTRATO ÚNICO</t>
  </si>
  <si>
    <r>
      <t>El Cliente declara que conoce el contenido del documento denominado “CONTRATO UNICO DE PRODUCTOS Y SERVICIOS FINANCIEROS de DEL SUR BANCO UNIVERSAL, C.A.” (en adelante el Contrato Único) que consta en instrumento protocolizado  ante  el REGISTRO PÚBLICO DEL MUNICIPIO CHACAO DEL ESTADO MIRANDA EL DOCE (12) DE ENERO DE 2018, BAJO EL N° 48, FOLIO 467, TOMO 1, DEL PROTOCOLO DE TRANSCRIPCIÓN DEL AÑO 2018.,  lo ha entendido en todos sus términos, consecuencias e implicaciones, y lo acepta sin reparo u objeción alguna. Por consiguiente, el Cliente acepta expresamente que: A) Las Condiciones Generales del Contrato Único serán aplicables, en forma general, a todos  los productos y servicios contemplados en dicho Contrato y a los que</t>
    </r>
    <r>
      <rPr>
        <sz val="8"/>
        <color theme="1"/>
        <rFont val="Arial"/>
        <family val="2"/>
      </rPr>
      <t xml:space="preserve"> </t>
    </r>
    <r>
      <rPr>
        <sz val="8"/>
        <color rgb="FF000000"/>
        <rFont val="Arial"/>
        <family val="2"/>
      </rPr>
      <t xml:space="preserve">el Cliente haya celebrado, celebre o pueda celebrar en el futuro con </t>
    </r>
    <r>
      <rPr>
        <i/>
        <sz val="8"/>
        <color rgb="FF000000"/>
        <rFont val="Arial"/>
        <family val="2"/>
      </rPr>
      <t>DEL SUR BANCO UNIVERSAL, C.A</t>
    </r>
    <r>
      <rPr>
        <sz val="8"/>
        <color rgb="FF000000"/>
        <rFont val="Arial"/>
        <family val="2"/>
      </rPr>
      <t xml:space="preserve">. y en toda situación en que resulte obligado por cualquier causa frente a </t>
    </r>
    <r>
      <rPr>
        <i/>
        <sz val="8"/>
        <color rgb="FF000000"/>
        <rFont val="Arial"/>
        <family val="2"/>
      </rPr>
      <t>DEL SUR BANCO UNIVERSAL, C.A</t>
    </r>
    <r>
      <rPr>
        <sz val="8"/>
        <color rgb="FF000000"/>
        <rFont val="Arial"/>
        <family val="2"/>
      </rPr>
      <t>., B) Las Condiciones Particulares del Contrato Único serán aplicables al tipo o modalidad del producto o servicio de que se trate, contemplados en dicho contrato y</t>
    </r>
    <r>
      <rPr>
        <sz val="8"/>
        <color theme="1"/>
        <rFont val="Arial"/>
        <family val="2"/>
      </rPr>
      <t xml:space="preserve"> C) </t>
    </r>
    <r>
      <rPr>
        <sz val="8"/>
        <color rgb="FF000000"/>
        <rFont val="Arial"/>
        <family val="2"/>
      </rPr>
      <t>el Contrato Único prevalecerá sobre cualquier otro firmado con anterioridad, en el que se regule las condiciones aplicables a la contratación de los productos o servicios financieros de DEL SUR BANCO UNIVERSAL, C.A., sustituyendo a cualesquiera otros documentos y contratos que, sobre el mismo objeto, puedan este Instituto Bancario y el Cliente haber suscrito con anterioridad. El Contrato Único  se encuentra publicado en la página web del Banco (www. delsur.com.ve) para su lectura y consulta.</t>
    </r>
  </si>
  <si>
    <t>Nombres y Apellidos:      </t>
  </si>
  <si>
    <t>IV. SOLO PARA USO DE DEL SUR  BANCO UNIVERSAL, C.A.</t>
  </si>
  <si>
    <t xml:space="preserve">Procesado por: </t>
  </si>
  <si>
    <t>Gerente / Sub Gerente:</t>
  </si>
  <si>
    <t xml:space="preserve">Nombres y Apellidos: </t>
  </si>
  <si>
    <t xml:space="preserve">Firma: </t>
  </si>
  <si>
    <t xml:space="preserve">Fecha: </t>
  </si>
  <si>
    <t>Tipo de Solicitud</t>
  </si>
  <si>
    <t>Nombre del Grupo Económico:</t>
  </si>
  <si>
    <t xml:space="preserve">DATOS DE LA EMPRESA </t>
  </si>
  <si>
    <t>Nombre de la Empresa</t>
  </si>
  <si>
    <t>R.I.F. N°</t>
  </si>
  <si>
    <t>Cuenta(s) a Suscribir</t>
  </si>
  <si>
    <t>DATOS DEL(LOS) REPRESENTANTE(S) LEGAL(ES) / USUARIOS</t>
  </si>
  <si>
    <t>Cargo en la Empresa:</t>
  </si>
  <si>
    <t>Dirección de Oficina:</t>
  </si>
  <si>
    <t>Perfil de Usuario:</t>
  </si>
  <si>
    <t>Tipo de Firma</t>
  </si>
  <si>
    <t>Esquema de Firmas (Sólo para Pagos Corporativos)</t>
  </si>
  <si>
    <t>Restricciones</t>
  </si>
  <si>
    <t>Cod. Firma</t>
  </si>
  <si>
    <t>Descripción</t>
  </si>
  <si>
    <t>Monto Máximo</t>
  </si>
  <si>
    <t>Cantidad Máxima de Usuarios</t>
  </si>
  <si>
    <t>B Individual</t>
  </si>
  <si>
    <t>A Individual</t>
  </si>
  <si>
    <t>A+B Indistintas</t>
  </si>
  <si>
    <t>Monto Máximo de Pagos</t>
  </si>
  <si>
    <t>A+A</t>
  </si>
  <si>
    <t xml:space="preserve">B+B </t>
  </si>
  <si>
    <t>Yo(Nosotros), en representación de la empresa, arriba identificada, y, actuando con el  carácter que aparece debajo de la(respectiva) Firma y Cédula de Identidad estampado al pie, suficientemente facultado(s)  para ello, en su nombre, declaro(declaramos): Que mi(nuestra)  representada conoce y  acepta las condiciones del Contrato de Oferta Pública de este Servicio. Asume toda responsabilidad derivada de las operaciones efectuadas por las personas autorizadas o  usuarios, mediante el acceso al SERVICIO. Asimismo, acepta  que toda operación efectuada por las personas autorizadas o usuarios, mediante el acceso al SERVICIO  se entienda como efectuada u ordenada por ella y ejecutada a su entera y cabal satisfacción. Exonera al  BANCO de toda responsabilidad que pudiera surgir por el indebido uso que del SERVICIO realicen las personas autorizadas, ni de las consecuencias que pueda ocasionar la actuación indebida de las mismas a mí (nuestra) representada o a  terceros.  Así mismo, es de la  responsabilidad de mi (nuestra) representada notificar a DEL SUR, Banco Universal, C.A. toda inclusión, modificación o eliminación de Usuario y/o Empresas, en virtud de que esa Institución mantendrá los registros vigentes en sus archivos hasta que se haga efectiva dicha participación.</t>
  </si>
  <si>
    <t>Firma(s) Autorizada(s) Representante(s) Legal(es)</t>
  </si>
  <si>
    <t>Sólo para ser utilizado por DELSUR Banco Universal, C.A.</t>
  </si>
  <si>
    <t>Gerentes / Sub Gerentes</t>
  </si>
  <si>
    <t>Número de Cédula:</t>
  </si>
  <si>
    <t>Código de Firma:</t>
  </si>
  <si>
    <t>Ejecutivo de Negocios y ATC</t>
  </si>
  <si>
    <t>Observaciones:</t>
  </si>
  <si>
    <t xml:space="preserve">Productos Transaccionales </t>
  </si>
  <si>
    <t>Procesado por</t>
  </si>
  <si>
    <t>Fecha</t>
  </si>
  <si>
    <t>C.I.</t>
  </si>
  <si>
    <t>C.I</t>
  </si>
  <si>
    <t>Fecha de Afiliación:</t>
  </si>
  <si>
    <t>Solicitud de Sevicios DELSUR ONLINE</t>
  </si>
  <si>
    <t>Registro de Firmas - Apertura</t>
  </si>
  <si>
    <t>Fecha de Apertura:</t>
  </si>
  <si>
    <t>Nombre del Titular:</t>
  </si>
  <si>
    <t>Teléfono 1:</t>
  </si>
  <si>
    <t>Teléfono 2:</t>
  </si>
  <si>
    <t>Teléfono 3:</t>
  </si>
  <si>
    <t>Fecha de Nac. / Creación de la Empresa:</t>
  </si>
  <si>
    <t>Dirección:</t>
  </si>
  <si>
    <t>Otros Titulares:</t>
  </si>
  <si>
    <t>Yo(nosotros) identificado(s) a continuación como titular(es) de la cuenta identificada anteriormente, declaro(amos): Que previo a la formalización del acto de apertura de la misma, he(mos) recibido y leído con antelación, en forma cuidadosa y totalmente, el contenido del Contrato de la Cuenta, aceptando las disposiciones del mismo en todas y cada una sus partes.</t>
  </si>
  <si>
    <t>FIRMAS VALIDAS PARA LA MOVILIZACION DE LA CUENTA</t>
  </si>
  <si>
    <t>Firma del Cliente</t>
  </si>
  <si>
    <t>Huellas del Cliente</t>
  </si>
  <si>
    <t>P -</t>
  </si>
  <si>
    <t>J -</t>
  </si>
  <si>
    <t>C -</t>
  </si>
  <si>
    <t>LUGAR:</t>
  </si>
  <si>
    <t>DATOS DE LA INSTITUCIÓN DEL SECTOR BANCARIO</t>
  </si>
  <si>
    <t>NOMBRE DE LA INSTITUCIÓN DEL SECTOR BANCARIO:</t>
  </si>
  <si>
    <t>SUCURSAL O AGENCIA:</t>
  </si>
  <si>
    <t>DATOS DE IDENTIFICACIÓN DE LA EMPRESA</t>
  </si>
  <si>
    <t xml:space="preserve"> ENTES PÚBLICOS</t>
  </si>
  <si>
    <t>TELÉFONOS:</t>
  </si>
  <si>
    <t xml:space="preserve">SITIO WEB: </t>
  </si>
  <si>
    <t>CORREO ELECTRÓNCO:</t>
  </si>
  <si>
    <t>TELEFÓNOS:</t>
  </si>
  <si>
    <t>SITIO WEB:</t>
  </si>
  <si>
    <t>INFORMACIÓN ECONÓMICO - FINANCIERA DE LA EMPRESA</t>
  </si>
  <si>
    <t>NOMBRE:</t>
  </si>
  <si>
    <t>DOCUMENTO DE IDENTIDAD</t>
  </si>
  <si>
    <t xml:space="preserve">CARGO: </t>
  </si>
  <si>
    <t>CONDICIÓN:</t>
  </si>
  <si>
    <t>INFORMACIÓN DEL PRODUCTO O SERVICIO BANCARIO</t>
  </si>
  <si>
    <t>PE-UNIF-002</t>
  </si>
  <si>
    <t>Multiforma de Información del Cliente
Persona Jurídica</t>
  </si>
  <si>
    <t>Multiforma de Ficha de Identificación del Cliente
Persona Jurídica</t>
  </si>
  <si>
    <t>CUENTAS:</t>
  </si>
  <si>
    <t>Seleccione los servicios a afiliar en DELSUR ONLINE:</t>
  </si>
  <si>
    <t>TELEFONO 1:</t>
  </si>
  <si>
    <t>TELEFONO 2:</t>
  </si>
  <si>
    <t>PERFIL DEL USUARIO</t>
  </si>
  <si>
    <t>SÓLO CONSULTA</t>
  </si>
  <si>
    <t>SÚPER USUARIO</t>
  </si>
  <si>
    <t>REPRESENTANTES LEGALES/ APODERADOS/ USUARIOS</t>
  </si>
  <si>
    <t>RIF</t>
  </si>
  <si>
    <t>PERFIL DE USUARIO</t>
  </si>
  <si>
    <t>TIPO DE FIRMA</t>
  </si>
  <si>
    <t>A</t>
  </si>
  <si>
    <t>B</t>
  </si>
  <si>
    <t>DIRECCION</t>
  </si>
  <si>
    <t>ENTES PÚBLICOS</t>
  </si>
  <si>
    <t>MUNICIPIO:</t>
  </si>
  <si>
    <t>ESTADO:</t>
  </si>
  <si>
    <t>ZONA POSTAL:</t>
  </si>
  <si>
    <t>TELÉFONO LOCAL 1:</t>
  </si>
  <si>
    <t>TELÉFONO CELULAR 1:</t>
  </si>
  <si>
    <t>TELÉFONO CELULAR 2:</t>
  </si>
  <si>
    <t>URBANIZACIÓN:</t>
  </si>
  <si>
    <t>SECTOR:</t>
  </si>
  <si>
    <t>PARROQUIA:</t>
  </si>
  <si>
    <t>AVENIDA:</t>
  </si>
  <si>
    <t>CALLE:</t>
  </si>
  <si>
    <t>CARRERA:</t>
  </si>
  <si>
    <t>VEREDA:</t>
  </si>
  <si>
    <t>CASA:</t>
  </si>
  <si>
    <t>CENTRO COMERCIAL:</t>
  </si>
  <si>
    <t>EDIFICIO:</t>
  </si>
  <si>
    <t>PISO:</t>
  </si>
  <si>
    <t>LOCAL:</t>
  </si>
  <si>
    <t>OFICINA:</t>
  </si>
  <si>
    <t>CIUDAD:</t>
  </si>
  <si>
    <t>POBLACIÓN:</t>
  </si>
  <si>
    <t>III. INFORMACIÓN DE PRODUCTOS O SERVICIOS BANCARIOS</t>
  </si>
  <si>
    <t>RESPUESTAS CERRADAS</t>
  </si>
  <si>
    <t>PUNTO DE REFERENCIA:</t>
  </si>
  <si>
    <t>Cuenta Corriente Básica o no Remunerada</t>
  </si>
  <si>
    <t xml:space="preserve">Cuenta Corriente Remunerada </t>
  </si>
  <si>
    <t>Cuenta Élite</t>
  </si>
  <si>
    <t>Cuenta Élite Plus</t>
  </si>
  <si>
    <t xml:space="preserve">Cuenta de Ahorro </t>
  </si>
  <si>
    <t>Cuenta Electrónica No Remunerada</t>
  </si>
  <si>
    <t>Cuenta Electrónica Remunerada</t>
  </si>
  <si>
    <t>Certificado de Depósito a Plazo</t>
  </si>
  <si>
    <t>Carta de Crédito</t>
  </si>
  <si>
    <t>Tarjeta de Crédito</t>
  </si>
  <si>
    <t>Puntos de Venta (POS)</t>
  </si>
  <si>
    <t>Servicio de Banca por Internet (DelSur Online)</t>
  </si>
  <si>
    <t>DelSur Móvil</t>
  </si>
  <si>
    <t>Tarjeta de Débito</t>
  </si>
  <si>
    <t>Cheque de Gerencia</t>
  </si>
  <si>
    <t>Otro (especifique):</t>
  </si>
  <si>
    <t>PRODUCTO O SERVICIO</t>
  </si>
  <si>
    <t>AFILIAR</t>
  </si>
  <si>
    <t>Seleccione entre las opciones SI o NO a la afiliación de los productos y servicios financieros DELSUR:</t>
  </si>
  <si>
    <t xml:space="preserve">Afiliación </t>
  </si>
  <si>
    <t>Pagos Especiales</t>
  </si>
  <si>
    <t>Modificación de Perfil de Usuario</t>
  </si>
  <si>
    <t>Recaudaciones</t>
  </si>
  <si>
    <t>Pago Corporativos</t>
  </si>
  <si>
    <t>Eliminación del Servicio</t>
  </si>
  <si>
    <t>Exclusión de Usuario</t>
  </si>
  <si>
    <t>SICAD</t>
  </si>
  <si>
    <t>Domiciliaciones</t>
  </si>
  <si>
    <t>Pago Nóminas</t>
  </si>
  <si>
    <t>Fideicomiso Nro.:</t>
  </si>
  <si>
    <t>¿Ilimitado?</t>
  </si>
  <si>
    <t>LUGAR/ ESTADO:</t>
  </si>
  <si>
    <t>DELSUR, BANCO UNIVERSAL, C.A.</t>
  </si>
  <si>
    <t>J-000797234</t>
  </si>
  <si>
    <t>TELÉFONO LOCAL 2:</t>
  </si>
  <si>
    <t>CONDICION:</t>
  </si>
  <si>
    <t>Identificación de los productos y servicios financieros a afiliar:</t>
  </si>
  <si>
    <t>DATOS DEL PODER O ESTATUTOS:</t>
  </si>
  <si>
    <t>DURACIÓN EN EL CARGO:</t>
  </si>
  <si>
    <t>FECHA DE NOMBRAMIENTO:</t>
  </si>
  <si>
    <t>DIRECCION DE OFICINA:</t>
  </si>
  <si>
    <t>Tipo de Firma:</t>
  </si>
  <si>
    <t>CORREO:</t>
  </si>
  <si>
    <t>RELACIONADO CON PEP:</t>
  </si>
  <si>
    <t>APERTURA DE CUENTA</t>
  </si>
  <si>
    <t>/</t>
  </si>
  <si>
    <t xml:space="preserve">Instrucciones: </t>
  </si>
  <si>
    <r>
      <rPr>
        <sz val="11"/>
        <color rgb="FFC00000"/>
        <rFont val="Arial"/>
        <family val="2"/>
      </rPr>
      <t>3.</t>
    </r>
    <r>
      <rPr>
        <sz val="11"/>
        <rFont val="Arial"/>
        <family val="2"/>
      </rPr>
      <t xml:space="preserve"> Ubicar la etiqueta en la pestaña lateral de la carpeta.</t>
    </r>
  </si>
  <si>
    <r>
      <rPr>
        <sz val="11"/>
        <color rgb="FFC00000"/>
        <rFont val="Arial"/>
        <family val="2"/>
      </rPr>
      <t>1.</t>
    </r>
    <r>
      <rPr>
        <sz val="11"/>
        <rFont val="Arial"/>
        <family val="2"/>
      </rPr>
      <t xml:space="preserve"> Validar el completo llenado de la etiqueta.</t>
    </r>
  </si>
  <si>
    <r>
      <rPr>
        <sz val="11"/>
        <color rgb="FFC00000"/>
        <rFont val="Arial"/>
        <family val="2"/>
      </rPr>
      <t xml:space="preserve">2. </t>
    </r>
    <r>
      <rPr>
        <sz val="11"/>
        <rFont val="Arial"/>
        <family val="2"/>
      </rPr>
      <t>Recortar por la línea punteada.</t>
    </r>
  </si>
  <si>
    <t>ESTADOS</t>
  </si>
  <si>
    <t>ANZOÁTEGUI</t>
  </si>
  <si>
    <t>BOLÍVAR</t>
  </si>
  <si>
    <t>FALCÓN</t>
  </si>
  <si>
    <t>GUÁRICO</t>
  </si>
  <si>
    <t>TÁCHIRA</t>
  </si>
  <si>
    <t>DISTRITO CAPITAL</t>
  </si>
  <si>
    <t>TIPO DE CUENTA:</t>
  </si>
  <si>
    <t>TIPO DE CUENTA</t>
  </si>
  <si>
    <t>MONEDA NACIONAL</t>
  </si>
  <si>
    <t>MONEDA EXTRANJERA</t>
  </si>
  <si>
    <t>EXENTO ISLR:</t>
  </si>
  <si>
    <t>Afiliación a Productos y Servicios
Adhesión al Contrato Único</t>
  </si>
  <si>
    <t>Custodia Divisas DELSUR</t>
  </si>
  <si>
    <t xml:space="preserve">Identificación de Expediente
</t>
  </si>
  <si>
    <t>Persona Natural</t>
  </si>
  <si>
    <t xml:space="preserve">      Persona Jurídica</t>
  </si>
  <si>
    <t>IV. DECLARACIÓN JURADA</t>
  </si>
  <si>
    <t>V. AFILIACION A PRODUCTOS Y SERVICIOS FINANCIEROS DELSUR</t>
  </si>
  <si>
    <t xml:space="preserve">VI. AFILIACION A SERVICIOS DELSUR ONLINE </t>
  </si>
  <si>
    <t xml:space="preserve">VII. ESQUEMA DE FIRMAS AUTORIZADAS EN EL SERVICIO DELSUR ONLINE (Sólo para Pagos Corporativos) </t>
  </si>
  <si>
    <t>VIII. IDENTIFICACIÓN DEL(LOS) REPRESENTANTE(S) LEGAL(ES) / USUARIOS A UTILIZAR DELSUR ONLINE</t>
  </si>
  <si>
    <t>El Cliente, cuyos datos se encuentran debidamente incorporados en la Ficha de Identificación correspondiente, declara conocer y aceptar en su totalidad y sin reservas, el contenido y alcance de las “Condiciones Particulares  Cuenta Divisas DELSUR”, cuyo texto se encuentra publicado y a su disposición, en la  página web del Banco: www.delsur.com.ve.</t>
  </si>
  <si>
    <t>IX. ACEPTACIÓN DE CONDICIONES</t>
  </si>
  <si>
    <t>Quien suscribe, el Cliente, debidamente identificado en la Ficha correspondiente, declaro bajo fe de juramento: que (i) soy tenedor legítimo de las divisas entregadas al Banco en calidad de depósito, las cuales son de procedencia lícita, tanto en su  origen como en su destino; (ii) libero al Banco de cualquier responsabilidad derivada de la naturaleza, el origen  e incluso destino de las divisas objeto del Servicio de Cuenta; (iii) que verificaré, garantizaré y responderé ante el Banco y ante terceros por la legitimidad y veracidad de las divisas objeto del Servicio de Cuenta, en cualquier  momento y ante cualquier instancia, dando por ciertos los comprobantes y registros que deriven del Banco, en los cuales se acredite la recepción de los mismos y sus señas particulares. (iv) garantizo al Banco que mis recursos, ingresos,  bienes, pasivos y patrimonio en general, están ligados al desarrollo normal de actividades lícitas propias de mi actividad económica, profesión u objeto social, según corresponda,  y por tanto, no provienen ni se destinan al ejercicio de ninguna actividad ilícita contemplada en la Ley. Asimismo, de conformidad con las Normas Relativas a la Administración y Fiscalización de los riesgos relacionados con la Legitimación de Capitales, Financiamiento al Terrorismo y Financiamiento  la Proliferación de Armas de Destrucción Masiva aplicables a las Instituciones del Sector Bancario, dictadas por la Superintendencia de las Instituciones del Sector Bancario, y demás leyes que regulan la materia, declaro no estar ni haber estado involucrado en actividades ilícitas. En razón de lo anterior, autorizo expresamente al Banco  a verificar por medios propios o contratados, la información suministrada, y exonero al Banco de las responsabilidades a que hubiere lugar en caso de comprobarse la procedencia ilícita de capitales o datos falsos y dar así cumplimiento a lo establecido en las normas legales.</t>
  </si>
  <si>
    <t>Cuenta Divisas DELSUR</t>
  </si>
  <si>
    <t>Form. 4-284 (01-21)</t>
  </si>
  <si>
    <t>Form 15-011 (01-21)</t>
  </si>
  <si>
    <t>Form 4-278 (01-21)</t>
  </si>
  <si>
    <t>Form 4-232 (01-21)</t>
  </si>
  <si>
    <t xml:space="preserve">BOLÍVAR </t>
  </si>
  <si>
    <t>BARCELONA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</si>
</sst>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 #,##0.00_ ;_ * \-#,##0.00_ ;_ * &quot;-&quot;??_ ;_ @_ "/>
    <numFmt numFmtId="164" formatCode="_(* #,##0.00_);_(* \(#,##0.00\);_(* &quot;-&quot;??_);_(@_)"/>
    <numFmt numFmtId="165" formatCode="dd\-mmm\-yyyy"/>
  </numFmts>
  <fonts count="43">
    <font>
      <sz val="10"/>
      <name val="Arial"/>
    </font>
    <font>
      <sz val="11"/>
      <color theme="1"/>
      <name val="Calibri"/>
      <family val="2"/>
      <scheme val="minor"/>
    </font>
    <font>
      <sz val="10"/>
      <name val="Arial"/>
      <family val="2"/>
    </font>
    <font>
      <sz val="6"/>
      <name val="Arial"/>
      <family val="2"/>
    </font>
    <font>
      <sz val="9"/>
      <name val="Arial"/>
      <family val="2"/>
    </font>
    <font>
      <b/>
      <sz val="8"/>
      <name val="Arial"/>
      <family val="2"/>
    </font>
    <font>
      <b/>
      <sz val="6"/>
      <name val="Arial"/>
      <family val="2"/>
    </font>
    <font>
      <sz val="8"/>
      <name val="Arial"/>
      <family val="2"/>
    </font>
    <font>
      <sz val="10"/>
      <name val="Arial"/>
      <family val="2"/>
    </font>
    <font>
      <b/>
      <sz val="10"/>
      <name val="Arial"/>
      <family val="2"/>
    </font>
    <font>
      <sz val="12"/>
      <name val="Arial"/>
      <family val="2"/>
    </font>
    <font>
      <sz val="10"/>
      <name val="Arial"/>
      <family val="2"/>
    </font>
    <font>
      <sz val="11"/>
      <color theme="1"/>
      <name val="Calibri"/>
      <family val="2"/>
      <scheme val="minor"/>
    </font>
    <font>
      <b/>
      <sz val="11"/>
      <color theme="1"/>
      <name val="Calibri"/>
      <family val="2"/>
      <scheme val="minor"/>
    </font>
    <font>
      <sz val="11"/>
      <name val="Calibri"/>
      <family val="2"/>
      <scheme val="minor"/>
    </font>
    <font>
      <sz val="12"/>
      <color theme="1"/>
      <name val="Calibri"/>
      <family val="2"/>
      <scheme val="minor"/>
    </font>
    <font>
      <sz val="10"/>
      <color theme="1"/>
      <name val="Arial"/>
      <family val="2"/>
    </font>
    <font>
      <sz val="8"/>
      <color rgb="FF454545"/>
      <name val="Andale WT"/>
      <family val="2"/>
    </font>
    <font>
      <b/>
      <sz val="16"/>
      <color theme="1" tint="0.499984740745262"/>
      <name val="Calibri"/>
      <family val="2"/>
      <scheme val="minor"/>
    </font>
    <font>
      <sz val="6"/>
      <color rgb="FFFF0000"/>
      <name val="Arial"/>
      <family val="2"/>
    </font>
    <font>
      <sz val="11"/>
      <color theme="1"/>
      <name val="Arial"/>
      <family val="2"/>
    </font>
    <font>
      <sz val="8"/>
      <color theme="1"/>
      <name val="Arial"/>
      <family val="2"/>
    </font>
    <font>
      <b/>
      <sz val="8"/>
      <color theme="1"/>
      <name val="Arial"/>
      <family val="2"/>
    </font>
    <font>
      <sz val="7"/>
      <color theme="1"/>
      <name val="Arial"/>
      <family val="2"/>
    </font>
    <font>
      <b/>
      <sz val="10"/>
      <color theme="1"/>
      <name val="Arial"/>
      <family val="2"/>
    </font>
    <font>
      <sz val="6"/>
      <color theme="1"/>
      <name val="Arial"/>
      <family val="2"/>
    </font>
    <font>
      <sz val="9"/>
      <color theme="1"/>
      <name val="Arial"/>
      <family val="2"/>
    </font>
    <font>
      <sz val="8"/>
      <color rgb="FF000000"/>
      <name val="Arial"/>
      <family val="2"/>
    </font>
    <font>
      <b/>
      <sz val="9"/>
      <color theme="1"/>
      <name val="Arial"/>
      <family val="2"/>
    </font>
    <font>
      <sz val="7.5"/>
      <color theme="1"/>
      <name val="Arial"/>
      <family val="2"/>
    </font>
    <font>
      <i/>
      <sz val="8"/>
      <color rgb="FF000000"/>
      <name val="Arial"/>
      <family val="2"/>
    </font>
    <font>
      <sz val="5"/>
      <name val="Arial"/>
      <family val="2"/>
    </font>
    <font>
      <sz val="7"/>
      <name val="Arial"/>
      <family val="2"/>
    </font>
    <font>
      <b/>
      <sz val="7"/>
      <color theme="1"/>
      <name val="Calibri"/>
      <family val="2"/>
      <scheme val="minor"/>
    </font>
    <font>
      <b/>
      <sz val="7"/>
      <name val="Arial"/>
      <family val="2"/>
    </font>
    <font>
      <sz val="10"/>
      <name val="Times New Roman"/>
      <family val="1"/>
    </font>
    <font>
      <sz val="11"/>
      <name val="Arial"/>
      <family val="2"/>
    </font>
    <font>
      <b/>
      <sz val="12"/>
      <name val="Arial"/>
      <family val="2"/>
    </font>
    <font>
      <sz val="11"/>
      <color rgb="FFC00000"/>
      <name val="Arial"/>
      <family val="2"/>
    </font>
    <font>
      <sz val="8"/>
      <color indexed="81"/>
      <name val="Arial"/>
      <family val="2"/>
    </font>
    <font>
      <b/>
      <sz val="8"/>
      <color indexed="81"/>
      <name val="Arial"/>
      <family val="2"/>
    </font>
    <font>
      <b/>
      <sz val="9"/>
      <name val="Arial"/>
      <family val="2"/>
    </font>
    <font>
      <sz val="9"/>
      <color indexed="81"/>
      <name val="Tahoma"/>
      <family val="2"/>
    </font>
  </fonts>
  <fills count="12">
    <fill>
      <patternFill patternType="none"/>
    </fill>
    <fill>
      <patternFill patternType="gray125"/>
    </fill>
    <fill>
      <patternFill patternType="solid">
        <fgColor theme="3" tint="0.59999389629810485"/>
        <bgColor indexed="64"/>
      </patternFill>
    </fill>
    <fill>
      <patternFill patternType="solid">
        <fgColor theme="0"/>
        <bgColor indexed="64"/>
      </patternFill>
    </fill>
    <fill>
      <patternFill patternType="solid">
        <fgColor theme="0" tint="-0.24994659260841701"/>
        <bgColor indexed="64"/>
      </patternFill>
    </fill>
    <fill>
      <patternFill patternType="solid">
        <fgColor rgb="FFFFC000"/>
        <bgColor indexed="64"/>
      </patternFill>
    </fill>
    <fill>
      <patternFill patternType="solid">
        <fgColor theme="0" tint="-0.34998626667073579"/>
        <bgColor indexed="64"/>
      </patternFill>
    </fill>
    <fill>
      <patternFill patternType="solid">
        <fgColor theme="0" tint="-0.249977111117893"/>
        <bgColor indexed="64"/>
      </patternFill>
    </fill>
    <fill>
      <patternFill patternType="solid">
        <fgColor rgb="FFF2F2F2"/>
        <bgColor indexed="64"/>
      </patternFill>
    </fill>
    <fill>
      <patternFill patternType="solid">
        <fgColor rgb="FFBFBFBF"/>
        <bgColor indexed="64"/>
      </patternFill>
    </fill>
    <fill>
      <patternFill patternType="solid">
        <fgColor theme="0" tint="-0.14996795556505021"/>
        <bgColor indexed="64"/>
      </patternFill>
    </fill>
    <fill>
      <patternFill patternType="solid">
        <fgColor rgb="FFFFC000"/>
        <bgColor indexed="22"/>
      </patternFill>
    </fill>
  </fills>
  <borders count="4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style="hair">
        <color indexed="64"/>
      </left>
      <right/>
      <top/>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right/>
      <top style="hair">
        <color indexed="64"/>
      </top>
      <bottom/>
      <diagonal/>
    </border>
    <border>
      <left/>
      <right style="hair">
        <color indexed="64"/>
      </right>
      <top/>
      <bottom/>
      <diagonal/>
    </border>
    <border>
      <left/>
      <right style="hair">
        <color indexed="64"/>
      </right>
      <top style="hair">
        <color indexed="64"/>
      </top>
      <bottom/>
      <diagonal/>
    </border>
    <border>
      <left style="hair">
        <color indexed="64"/>
      </left>
      <right style="hair">
        <color indexed="64"/>
      </right>
      <top/>
      <bottom/>
      <diagonal/>
    </border>
    <border>
      <left style="hair">
        <color indexed="64"/>
      </left>
      <right/>
      <top/>
      <bottom style="thin">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style="hair">
        <color auto="1"/>
      </left>
      <right style="dotted">
        <color indexed="64"/>
      </right>
      <top style="hair">
        <color auto="1"/>
      </top>
      <bottom style="hair">
        <color auto="1"/>
      </bottom>
      <diagonal/>
    </border>
    <border>
      <left style="dotted">
        <color indexed="64"/>
      </left>
      <right style="dotted">
        <color indexed="64"/>
      </right>
      <top style="hair">
        <color auto="1"/>
      </top>
      <bottom style="hair">
        <color auto="1"/>
      </bottom>
      <diagonal/>
    </border>
    <border>
      <left style="dotted">
        <color indexed="64"/>
      </left>
      <right style="hair">
        <color auto="1"/>
      </right>
      <top style="hair">
        <color auto="1"/>
      </top>
      <bottom style="hair">
        <color auto="1"/>
      </bottom>
      <diagonal/>
    </border>
    <border>
      <left style="thin">
        <color indexed="64"/>
      </left>
      <right style="thin">
        <color indexed="64"/>
      </right>
      <top/>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top style="hair">
        <color indexed="64"/>
      </top>
      <bottom style="hair">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top/>
      <bottom style="medium">
        <color indexed="64"/>
      </bottom>
      <diagonal/>
    </border>
    <border>
      <left/>
      <right style="hair">
        <color indexed="64"/>
      </right>
      <top/>
      <bottom style="medium">
        <color indexed="64"/>
      </bottom>
      <diagonal/>
    </border>
  </borders>
  <cellStyleXfs count="13">
    <xf numFmtId="0" fontId="0" fillId="0" borderId="0"/>
    <xf numFmtId="164" fontId="2" fillId="0" borderId="0" applyFont="0" applyFill="0" applyBorder="0" applyAlignment="0" applyProtection="0"/>
    <xf numFmtId="164" fontId="11" fillId="0" borderId="0" applyFont="0" applyFill="0" applyBorder="0" applyAlignment="0" applyProtection="0"/>
    <xf numFmtId="0" fontId="8" fillId="0" borderId="0"/>
    <xf numFmtId="0" fontId="11" fillId="0" borderId="0"/>
    <xf numFmtId="0" fontId="11" fillId="0" borderId="0"/>
    <xf numFmtId="0" fontId="12"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4" fontId="11" fillId="0" borderId="0" applyFont="0" applyFill="0" applyBorder="0" applyAlignment="0" applyProtection="0"/>
    <xf numFmtId="0" fontId="2" fillId="0" borderId="0"/>
    <xf numFmtId="0" fontId="2" fillId="0" borderId="0"/>
  </cellStyleXfs>
  <cellXfs count="785">
    <xf numFmtId="0" fontId="0" fillId="0" borderId="0" xfId="0"/>
    <xf numFmtId="0" fontId="0" fillId="0" borderId="0" xfId="0" applyAlignment="1">
      <alignment horizontal="center"/>
    </xf>
    <xf numFmtId="0" fontId="14" fillId="0" borderId="0" xfId="0" applyFont="1" applyAlignment="1">
      <alignment horizontal="center"/>
    </xf>
    <xf numFmtId="0" fontId="0" fillId="0" borderId="0" xfId="0" applyAlignment="1">
      <alignment horizontal="left"/>
    </xf>
    <xf numFmtId="1" fontId="12" fillId="0" borderId="0" xfId="1" applyNumberFormat="1" applyFont="1" applyAlignment="1">
      <alignment horizontal="right"/>
    </xf>
    <xf numFmtId="1" fontId="12" fillId="0" borderId="0" xfId="1" applyNumberFormat="1" applyFont="1" applyAlignment="1">
      <alignment horizontal="center"/>
    </xf>
    <xf numFmtId="1" fontId="0" fillId="0" borderId="0" xfId="0" applyNumberFormat="1" applyAlignment="1">
      <alignment horizontal="center"/>
    </xf>
    <xf numFmtId="0" fontId="0" fillId="0" borderId="0" xfId="0" applyAlignment="1">
      <alignment horizontal="left" vertical="center"/>
    </xf>
    <xf numFmtId="0" fontId="15" fillId="0" borderId="0" xfId="0" applyFont="1" applyAlignment="1">
      <alignment horizontal="center"/>
    </xf>
    <xf numFmtId="0" fontId="10" fillId="0" borderId="0" xfId="0" applyFont="1" applyAlignment="1">
      <alignment vertical="center" wrapText="1"/>
    </xf>
    <xf numFmtId="0" fontId="10" fillId="0" borderId="0" xfId="0" applyFont="1" applyAlignment="1">
      <alignment vertical="center"/>
    </xf>
    <xf numFmtId="0" fontId="13" fillId="0" borderId="0" xfId="0" applyFont="1" applyAlignment="1">
      <alignment horizontal="center"/>
    </xf>
    <xf numFmtId="0" fontId="13" fillId="2" borderId="10" xfId="0" applyFont="1" applyFill="1" applyBorder="1"/>
    <xf numFmtId="0" fontId="16" fillId="0" borderId="10" xfId="0" applyFont="1" applyBorder="1"/>
    <xf numFmtId="0" fontId="16" fillId="0" borderId="10" xfId="6" applyFont="1" applyBorder="1"/>
    <xf numFmtId="0" fontId="16" fillId="0" borderId="10" xfId="0" applyFont="1" applyBorder="1" applyAlignment="1">
      <alignment horizontal="justify"/>
    </xf>
    <xf numFmtId="0" fontId="11" fillId="0" borderId="10" xfId="5" applyFont="1" applyBorder="1"/>
    <xf numFmtId="0" fontId="16" fillId="0" borderId="10" xfId="6" applyNumberFormat="1" applyFont="1" applyBorder="1" applyAlignment="1" applyProtection="1">
      <alignment wrapText="1"/>
    </xf>
    <xf numFmtId="0" fontId="17" fillId="0" borderId="0" xfId="0" applyFont="1" applyBorder="1" applyAlignment="1">
      <alignment vertical="top"/>
    </xf>
    <xf numFmtId="0" fontId="5" fillId="3" borderId="0" xfId="0" applyFont="1" applyFill="1" applyBorder="1" applyAlignment="1" applyProtection="1">
      <alignment vertical="center"/>
    </xf>
    <xf numFmtId="0" fontId="18" fillId="0" borderId="0" xfId="4" applyFont="1" applyBorder="1" applyAlignment="1" applyProtection="1">
      <alignment vertical="center" wrapText="1" readingOrder="1"/>
    </xf>
    <xf numFmtId="0" fontId="1" fillId="0" borderId="0" xfId="7" applyProtection="1"/>
    <xf numFmtId="0" fontId="20" fillId="0" borderId="0" xfId="7" applyFont="1" applyProtection="1"/>
    <xf numFmtId="0" fontId="21" fillId="0" borderId="0" xfId="7" applyFont="1" applyProtection="1"/>
    <xf numFmtId="1" fontId="23" fillId="0" borderId="21" xfId="7" applyNumberFormat="1" applyFont="1" applyBorder="1" applyAlignment="1" applyProtection="1">
      <alignment horizontal="center" vertical="center"/>
    </xf>
    <xf numFmtId="0" fontId="29" fillId="0" borderId="16" xfId="7" applyFont="1" applyBorder="1" applyAlignment="1" applyProtection="1">
      <alignment vertical="center" wrapText="1"/>
    </xf>
    <xf numFmtId="0" fontId="20" fillId="0" borderId="0" xfId="7" applyFont="1" applyAlignment="1" applyProtection="1">
      <alignment horizontal="left"/>
    </xf>
    <xf numFmtId="0" fontId="19" fillId="0" borderId="0" xfId="7" applyFont="1" applyProtection="1"/>
    <xf numFmtId="0" fontId="20" fillId="0" borderId="0" xfId="7" applyFont="1" applyAlignment="1" applyProtection="1">
      <alignment horizontal="center" readingOrder="1"/>
    </xf>
    <xf numFmtId="0" fontId="0" fillId="0" borderId="0" xfId="0" applyProtection="1"/>
    <xf numFmtId="0" fontId="0" fillId="0" borderId="0" xfId="0" applyAlignment="1" applyProtection="1">
      <alignment vertical="center"/>
    </xf>
    <xf numFmtId="0" fontId="20" fillId="0" borderId="23" xfId="7" applyFont="1" applyBorder="1" applyProtection="1"/>
    <xf numFmtId="0" fontId="5" fillId="5" borderId="15" xfId="4" applyFont="1" applyFill="1" applyBorder="1" applyAlignment="1" applyProtection="1">
      <alignment horizontal="left" vertical="center"/>
    </xf>
    <xf numFmtId="0" fontId="3" fillId="0" borderId="4" xfId="11" applyFont="1" applyBorder="1" applyAlignment="1" applyProtection="1">
      <alignment vertical="center"/>
    </xf>
    <xf numFmtId="0" fontId="3" fillId="0" borderId="0" xfId="11" applyFont="1" applyBorder="1" applyAlignment="1" applyProtection="1">
      <alignment vertical="center"/>
    </xf>
    <xf numFmtId="0" fontId="3" fillId="0" borderId="5" xfId="11" applyFont="1" applyBorder="1" applyAlignment="1" applyProtection="1">
      <alignment vertical="center"/>
    </xf>
    <xf numFmtId="0" fontId="3" fillId="0" borderId="1" xfId="11" applyFont="1" applyBorder="1" applyAlignment="1" applyProtection="1">
      <alignment vertical="center"/>
    </xf>
    <xf numFmtId="0" fontId="3" fillId="0" borderId="2" xfId="11" applyFont="1" applyBorder="1" applyAlignment="1" applyProtection="1">
      <alignment vertical="center"/>
    </xf>
    <xf numFmtId="0" fontId="3" fillId="0" borderId="3" xfId="11" applyFont="1" applyBorder="1" applyAlignment="1" applyProtection="1">
      <alignment vertical="center"/>
    </xf>
    <xf numFmtId="0" fontId="3" fillId="0" borderId="13" xfId="11" applyFont="1" applyBorder="1" applyAlignment="1" applyProtection="1">
      <alignment vertical="center"/>
    </xf>
    <xf numFmtId="0" fontId="3" fillId="0" borderId="4" xfId="11" applyFont="1" applyBorder="1" applyAlignment="1" applyProtection="1">
      <alignment vertical="top"/>
    </xf>
    <xf numFmtId="0" fontId="3" fillId="0" borderId="10" xfId="11" applyFont="1" applyBorder="1" applyAlignment="1" applyProtection="1">
      <alignment horizontal="center" vertical="center" wrapText="1"/>
    </xf>
    <xf numFmtId="0" fontId="3" fillId="0" borderId="11" xfId="11" applyFont="1" applyBorder="1" applyAlignment="1" applyProtection="1">
      <alignment horizontal="center" vertical="center" wrapText="1"/>
    </xf>
    <xf numFmtId="0" fontId="3" fillId="0" borderId="1" xfId="11" applyFont="1" applyFill="1" applyBorder="1" applyAlignment="1" applyProtection="1">
      <alignment vertical="center"/>
    </xf>
    <xf numFmtId="0" fontId="3" fillId="0" borderId="8" xfId="11" applyFont="1" applyBorder="1" applyAlignment="1" applyProtection="1">
      <alignment horizontal="center" vertical="center"/>
    </xf>
    <xf numFmtId="0" fontId="3" fillId="0" borderId="10" xfId="11" applyFont="1" applyBorder="1" applyAlignment="1" applyProtection="1">
      <alignment horizontal="center" vertical="center"/>
    </xf>
    <xf numFmtId="0" fontId="3" fillId="0" borderId="3" xfId="11" applyFont="1" applyBorder="1" applyAlignment="1" applyProtection="1">
      <alignment horizontal="center" vertical="center"/>
    </xf>
    <xf numFmtId="0" fontId="3" fillId="0" borderId="5" xfId="11" applyFont="1" applyBorder="1" applyAlignment="1" applyProtection="1">
      <alignment horizontal="center" vertical="center"/>
    </xf>
    <xf numFmtId="0" fontId="2" fillId="0" borderId="2" xfId="11" applyBorder="1" applyAlignment="1" applyProtection="1">
      <alignment vertical="center"/>
    </xf>
    <xf numFmtId="0" fontId="2" fillId="0" borderId="3" xfId="11" applyBorder="1" applyAlignment="1" applyProtection="1">
      <alignment vertical="center"/>
    </xf>
    <xf numFmtId="0" fontId="2" fillId="0" borderId="1" xfId="11" applyBorder="1" applyAlignment="1" applyProtection="1">
      <alignment vertical="center"/>
    </xf>
    <xf numFmtId="0" fontId="2" fillId="0" borderId="0" xfId="11" applyBorder="1" applyAlignment="1" applyProtection="1">
      <alignment vertical="center"/>
    </xf>
    <xf numFmtId="0" fontId="2" fillId="0" borderId="5" xfId="11" applyBorder="1" applyAlignment="1" applyProtection="1">
      <alignment vertical="center"/>
    </xf>
    <xf numFmtId="0" fontId="2" fillId="0" borderId="4" xfId="11" applyBorder="1" applyAlignment="1" applyProtection="1">
      <alignment vertical="center"/>
    </xf>
    <xf numFmtId="0" fontId="3" fillId="0" borderId="0" xfId="11" applyFont="1" applyBorder="1" applyAlignment="1" applyProtection="1">
      <alignment horizontal="left" vertical="center"/>
    </xf>
    <xf numFmtId="0" fontId="3" fillId="0" borderId="5" xfId="11" applyFont="1" applyBorder="1" applyAlignment="1" applyProtection="1">
      <alignment horizontal="left" vertical="center" wrapText="1"/>
    </xf>
    <xf numFmtId="0" fontId="3" fillId="0" borderId="4" xfId="11" applyFont="1" applyBorder="1" applyAlignment="1" applyProtection="1">
      <alignment horizontal="left" vertical="center" wrapText="1"/>
    </xf>
    <xf numFmtId="0" fontId="31" fillId="0" borderId="0" xfId="11" applyFont="1" applyBorder="1" applyAlignment="1" applyProtection="1">
      <alignment horizontal="left" vertical="center"/>
    </xf>
    <xf numFmtId="0" fontId="3" fillId="0" borderId="8" xfId="11" applyFont="1" applyBorder="1" applyAlignment="1" applyProtection="1">
      <alignment horizontal="left" vertical="center" wrapText="1"/>
    </xf>
    <xf numFmtId="0" fontId="3" fillId="0" borderId="6" xfId="11" applyFont="1" applyBorder="1" applyAlignment="1" applyProtection="1">
      <alignment horizontal="left" vertical="center" wrapText="1"/>
    </xf>
    <xf numFmtId="0" fontId="31" fillId="0" borderId="7" xfId="11" applyFont="1" applyBorder="1" applyAlignment="1" applyProtection="1">
      <alignment horizontal="left" vertical="center"/>
    </xf>
    <xf numFmtId="0" fontId="3" fillId="0" borderId="7" xfId="11" applyFont="1" applyBorder="1" applyAlignment="1" applyProtection="1">
      <alignment vertical="center"/>
    </xf>
    <xf numFmtId="0" fontId="3" fillId="0" borderId="7" xfId="11" applyFont="1" applyBorder="1" applyAlignment="1" applyProtection="1">
      <alignment horizontal="centerContinuous" vertical="center"/>
    </xf>
    <xf numFmtId="0" fontId="3" fillId="0" borderId="8" xfId="11" applyFont="1" applyBorder="1" applyAlignment="1" applyProtection="1">
      <alignment horizontal="centerContinuous" vertical="center"/>
    </xf>
    <xf numFmtId="0" fontId="3" fillId="0" borderId="0" xfId="11" applyFont="1" applyAlignment="1" applyProtection="1">
      <alignment vertical="center"/>
    </xf>
    <xf numFmtId="0" fontId="7" fillId="0" borderId="0" xfId="0" applyFont="1"/>
    <xf numFmtId="0" fontId="7" fillId="0" borderId="15" xfId="0" applyFont="1" applyBorder="1" applyAlignment="1" applyProtection="1">
      <alignment horizontal="center" vertical="center" wrapText="1"/>
    </xf>
    <xf numFmtId="0" fontId="7" fillId="0" borderId="0" xfId="0" applyFont="1" applyAlignment="1">
      <alignment vertical="center"/>
    </xf>
    <xf numFmtId="0" fontId="32" fillId="0" borderId="0" xfId="0" applyFont="1" applyAlignment="1">
      <alignment vertical="center"/>
    </xf>
    <xf numFmtId="0" fontId="0" fillId="0" borderId="0" xfId="0" applyAlignment="1" applyProtection="1"/>
    <xf numFmtId="0" fontId="26" fillId="0" borderId="18" xfId="7" applyFont="1" applyBorder="1" applyAlignment="1" applyProtection="1">
      <alignment vertical="center" wrapText="1"/>
    </xf>
    <xf numFmtId="0" fontId="5" fillId="7" borderId="15" xfId="0" applyFont="1" applyFill="1" applyBorder="1" applyAlignment="1" applyProtection="1">
      <alignment horizontal="center" vertical="center"/>
    </xf>
    <xf numFmtId="15" fontId="32" fillId="0" borderId="16" xfId="0" applyNumberFormat="1" applyFont="1" applyBorder="1" applyAlignment="1" applyProtection="1">
      <alignment horizontal="center" vertical="center" wrapText="1"/>
    </xf>
    <xf numFmtId="4" fontId="7" fillId="0" borderId="15" xfId="0" applyNumberFormat="1" applyFont="1" applyBorder="1" applyAlignment="1" applyProtection="1">
      <alignment horizontal="center" vertical="center" wrapText="1"/>
      <protection locked="0"/>
    </xf>
    <xf numFmtId="4" fontId="7" fillId="0" borderId="40" xfId="0" applyNumberFormat="1" applyFont="1" applyBorder="1" applyAlignment="1" applyProtection="1">
      <alignment horizontal="center" vertical="center" wrapText="1"/>
      <protection locked="0"/>
    </xf>
    <xf numFmtId="4" fontId="7" fillId="0" borderId="15" xfId="0" applyNumberFormat="1" applyFont="1" applyFill="1" applyBorder="1" applyAlignment="1" applyProtection="1">
      <alignment horizontal="center" vertical="center" wrapText="1"/>
      <protection locked="0"/>
    </xf>
    <xf numFmtId="0" fontId="32" fillId="0" borderId="0" xfId="0" applyFont="1"/>
    <xf numFmtId="0" fontId="32" fillId="0" borderId="0" xfId="0" applyFont="1" applyAlignment="1">
      <alignment horizontal="left"/>
    </xf>
    <xf numFmtId="0" fontId="32" fillId="0" borderId="21" xfId="4" applyFont="1" applyBorder="1" applyAlignment="1" applyProtection="1">
      <alignment horizontal="right" vertical="center" wrapText="1"/>
      <protection locked="0"/>
    </xf>
    <xf numFmtId="1" fontId="32" fillId="0" borderId="20" xfId="4" applyNumberFormat="1" applyFont="1" applyBorder="1" applyAlignment="1" applyProtection="1">
      <alignment horizontal="left" vertical="center" wrapText="1"/>
      <protection locked="0"/>
    </xf>
    <xf numFmtId="0" fontId="32" fillId="0" borderId="27" xfId="0" applyFont="1" applyFill="1" applyBorder="1" applyAlignment="1" applyProtection="1">
      <alignment vertical="center"/>
    </xf>
    <xf numFmtId="4" fontId="32" fillId="0" borderId="27" xfId="0" applyNumberFormat="1" applyFont="1" applyBorder="1" applyAlignment="1" applyProtection="1">
      <alignment vertical="center"/>
    </xf>
    <xf numFmtId="0" fontId="32" fillId="0" borderId="0" xfId="0" applyFont="1" applyFill="1"/>
    <xf numFmtId="0" fontId="32" fillId="0" borderId="19" xfId="0" applyNumberFormat="1" applyFont="1" applyBorder="1" applyAlignment="1" applyProtection="1">
      <alignment horizontal="center" vertical="center" wrapText="1"/>
      <protection locked="0"/>
    </xf>
    <xf numFmtId="14" fontId="32" fillId="0" borderId="32" xfId="4" quotePrefix="1" applyNumberFormat="1" applyFont="1" applyBorder="1" applyAlignment="1" applyProtection="1">
      <alignment horizontal="center" vertical="center" wrapText="1"/>
      <protection locked="0"/>
    </xf>
    <xf numFmtId="0" fontId="32" fillId="0" borderId="27" xfId="0" applyFont="1" applyBorder="1" applyAlignment="1" applyProtection="1">
      <alignment vertical="center"/>
    </xf>
    <xf numFmtId="0" fontId="32" fillId="0" borderId="28" xfId="0" applyFont="1" applyFill="1" applyBorder="1" applyAlignment="1" applyProtection="1">
      <alignment vertical="center"/>
    </xf>
    <xf numFmtId="0" fontId="32" fillId="0" borderId="19" xfId="0" applyFont="1" applyBorder="1" applyAlignment="1" applyProtection="1">
      <alignment horizontal="center" vertical="center"/>
      <protection locked="0"/>
    </xf>
    <xf numFmtId="0" fontId="32" fillId="0" borderId="0" xfId="0" applyFont="1" applyAlignment="1">
      <alignment horizontal="center"/>
    </xf>
    <xf numFmtId="0" fontId="32" fillId="0" borderId="15" xfId="0" applyFont="1" applyBorder="1" applyAlignment="1" applyProtection="1">
      <alignment horizontal="center" vertical="center"/>
    </xf>
    <xf numFmtId="0" fontId="32" fillId="0" borderId="16" xfId="0" applyFont="1" applyBorder="1" applyAlignment="1" applyProtection="1">
      <alignment horizontal="center" vertical="center"/>
    </xf>
    <xf numFmtId="4" fontId="32" fillId="0" borderId="16" xfId="0" applyNumberFormat="1" applyFont="1" applyBorder="1" applyAlignment="1" applyProtection="1">
      <alignment horizontal="center" vertical="center" wrapText="1"/>
      <protection locked="0"/>
    </xf>
    <xf numFmtId="4" fontId="32" fillId="0" borderId="15" xfId="0" applyNumberFormat="1" applyFont="1" applyBorder="1" applyAlignment="1" applyProtection="1">
      <alignment horizontal="center" vertical="center" wrapText="1"/>
      <protection locked="0"/>
    </xf>
    <xf numFmtId="0" fontId="34" fillId="0" borderId="0" xfId="0" applyFont="1"/>
    <xf numFmtId="0" fontId="34" fillId="0" borderId="15" xfId="0" applyFont="1" applyBorder="1" applyAlignment="1" applyProtection="1">
      <alignment horizontal="left" vertical="center"/>
    </xf>
    <xf numFmtId="0" fontId="34" fillId="7" borderId="40" xfId="0" applyFont="1" applyFill="1" applyBorder="1" applyAlignment="1" applyProtection="1">
      <alignment horizontal="center" vertical="center"/>
    </xf>
    <xf numFmtId="0" fontId="32" fillId="0" borderId="16" xfId="0" applyFont="1" applyBorder="1" applyAlignment="1" applyProtection="1">
      <alignment horizontal="right" vertical="center" wrapText="1"/>
    </xf>
    <xf numFmtId="0" fontId="32" fillId="0" borderId="18" xfId="0" applyFont="1" applyBorder="1" applyAlignment="1" applyProtection="1">
      <alignment horizontal="left" vertical="center" wrapText="1"/>
    </xf>
    <xf numFmtId="0" fontId="32" fillId="0" borderId="0" xfId="0" applyFont="1" applyAlignment="1" applyProtection="1">
      <alignment vertical="center"/>
    </xf>
    <xf numFmtId="14" fontId="32" fillId="0" borderId="15" xfId="4" quotePrefix="1" applyNumberFormat="1" applyFont="1" applyBorder="1" applyAlignment="1" applyProtection="1">
      <alignment horizontal="center" vertical="center" wrapText="1"/>
    </xf>
    <xf numFmtId="1" fontId="32" fillId="0" borderId="22" xfId="4" applyNumberFormat="1" applyFont="1" applyBorder="1" applyAlignment="1" applyProtection="1">
      <alignment horizontal="left" vertical="center" wrapText="1"/>
      <protection locked="0"/>
    </xf>
    <xf numFmtId="15" fontId="32" fillId="0" borderId="20" xfId="0" applyNumberFormat="1" applyFont="1" applyBorder="1" applyAlignment="1" applyProtection="1">
      <alignment horizontal="left" vertical="center" wrapText="1"/>
      <protection locked="0"/>
    </xf>
    <xf numFmtId="0" fontId="32" fillId="0" borderId="21" xfId="0" applyFont="1" applyBorder="1" applyAlignment="1" applyProtection="1">
      <alignment horizontal="left" vertical="center" wrapText="1"/>
      <protection locked="0"/>
    </xf>
    <xf numFmtId="0" fontId="32" fillId="0" borderId="20" xfId="0" applyFont="1" applyBorder="1" applyAlignment="1" applyProtection="1">
      <alignment horizontal="left" vertical="center" wrapText="1"/>
      <protection locked="0"/>
    </xf>
    <xf numFmtId="49" fontId="3" fillId="0" borderId="27" xfId="0" applyNumberFormat="1" applyFont="1" applyBorder="1" applyAlignment="1" applyProtection="1">
      <alignment vertical="center"/>
    </xf>
    <xf numFmtId="49" fontId="3" fillId="0" borderId="27" xfId="0" applyNumberFormat="1" applyFont="1" applyBorder="1" applyAlignment="1" applyProtection="1">
      <alignment horizontal="center" vertical="center" wrapText="1"/>
    </xf>
    <xf numFmtId="0" fontId="2" fillId="0" borderId="0" xfId="11" applyProtection="1"/>
    <xf numFmtId="0" fontId="3" fillId="0" borderId="39" xfId="11" applyFont="1" applyFill="1" applyBorder="1" applyAlignment="1" applyProtection="1">
      <alignment vertical="center"/>
    </xf>
    <xf numFmtId="4" fontId="3" fillId="0" borderId="39" xfId="11" applyNumberFormat="1" applyFont="1" applyBorder="1" applyAlignment="1" applyProtection="1">
      <alignment vertical="center"/>
    </xf>
    <xf numFmtId="4" fontId="3" fillId="0" borderId="5" xfId="11" applyNumberFormat="1" applyFont="1" applyBorder="1" applyAlignment="1" applyProtection="1">
      <alignment vertical="center"/>
    </xf>
    <xf numFmtId="4" fontId="3" fillId="0" borderId="4" xfId="11" applyNumberFormat="1" applyFont="1" applyBorder="1" applyAlignment="1" applyProtection="1">
      <alignment vertical="center"/>
    </xf>
    <xf numFmtId="4" fontId="3" fillId="0" borderId="1" xfId="11" applyNumberFormat="1" applyFont="1" applyBorder="1" applyAlignment="1" applyProtection="1">
      <alignment vertical="center"/>
    </xf>
    <xf numFmtId="4" fontId="3" fillId="0" borderId="3" xfId="11" applyNumberFormat="1" applyFont="1" applyBorder="1" applyAlignment="1" applyProtection="1">
      <alignment vertical="center"/>
    </xf>
    <xf numFmtId="0" fontId="2" fillId="0" borderId="0" xfId="11" applyFill="1" applyProtection="1"/>
    <xf numFmtId="0" fontId="3" fillId="0" borderId="12" xfId="11" applyNumberFormat="1" applyFont="1" applyBorder="1" applyAlignment="1" applyProtection="1">
      <alignment horizontal="center" vertical="center" wrapText="1"/>
    </xf>
    <xf numFmtId="0" fontId="3" fillId="0" borderId="11" xfId="11" applyFont="1" applyBorder="1" applyAlignment="1" applyProtection="1">
      <alignment vertical="center"/>
    </xf>
    <xf numFmtId="4" fontId="3" fillId="0" borderId="11" xfId="11" applyNumberFormat="1" applyFont="1" applyBorder="1" applyAlignment="1" applyProtection="1">
      <alignment vertical="center"/>
    </xf>
    <xf numFmtId="4" fontId="3" fillId="0" borderId="0" xfId="11" applyNumberFormat="1" applyFont="1" applyBorder="1" applyAlignment="1" applyProtection="1">
      <alignment vertical="center"/>
    </xf>
    <xf numFmtId="0" fontId="3" fillId="0" borderId="0" xfId="11" applyNumberFormat="1" applyFont="1" applyBorder="1" applyAlignment="1" applyProtection="1">
      <alignment horizontal="right" vertical="center"/>
    </xf>
    <xf numFmtId="4" fontId="3" fillId="0" borderId="2" xfId="11" applyNumberFormat="1" applyFont="1" applyBorder="1" applyAlignment="1" applyProtection="1">
      <alignment horizontal="right" vertical="center"/>
    </xf>
    <xf numFmtId="4" fontId="3" fillId="3" borderId="1" xfId="11" applyNumberFormat="1" applyFont="1" applyFill="1" applyBorder="1" applyAlignment="1" applyProtection="1">
      <alignment vertical="center"/>
    </xf>
    <xf numFmtId="4" fontId="3" fillId="3" borderId="3" xfId="11" applyNumberFormat="1" applyFont="1" applyFill="1" applyBorder="1" applyAlignment="1" applyProtection="1">
      <alignment vertical="center"/>
    </xf>
    <xf numFmtId="4" fontId="3" fillId="0" borderId="13" xfId="11" applyNumberFormat="1" applyFont="1" applyBorder="1" applyAlignment="1" applyProtection="1">
      <alignment vertical="center" wrapText="1"/>
    </xf>
    <xf numFmtId="0" fontId="3" fillId="0" borderId="0" xfId="11" applyFont="1" applyProtection="1"/>
    <xf numFmtId="49" fontId="6" fillId="0" borderId="10" xfId="11" applyNumberFormat="1" applyFont="1" applyBorder="1" applyAlignment="1" applyProtection="1">
      <alignment horizontal="center" vertical="center"/>
    </xf>
    <xf numFmtId="49" fontId="3" fillId="0" borderId="3" xfId="11" applyNumberFormat="1" applyFont="1" applyBorder="1" applyAlignment="1" applyProtection="1">
      <alignment vertical="center"/>
    </xf>
    <xf numFmtId="49" fontId="3" fillId="0" borderId="2" xfId="11" applyNumberFormat="1" applyFont="1" applyBorder="1" applyAlignment="1" applyProtection="1">
      <alignment vertical="center"/>
    </xf>
    <xf numFmtId="49" fontId="3" fillId="0" borderId="11" xfId="11" applyNumberFormat="1" applyFont="1" applyBorder="1" applyAlignment="1" applyProtection="1">
      <alignment vertical="center"/>
    </xf>
    <xf numFmtId="0" fontId="9" fillId="0" borderId="0" xfId="11" applyFont="1" applyProtection="1"/>
    <xf numFmtId="0" fontId="2" fillId="0" borderId="0" xfId="11" applyFont="1" applyProtection="1"/>
    <xf numFmtId="0" fontId="6" fillId="0" borderId="10" xfId="11" applyFont="1" applyBorder="1" applyAlignment="1" applyProtection="1">
      <alignment horizontal="center" vertical="center"/>
    </xf>
    <xf numFmtId="0" fontId="6" fillId="0" borderId="8" xfId="12" applyFont="1" applyBorder="1" applyAlignment="1" applyProtection="1">
      <alignment horizontal="center" vertical="center"/>
    </xf>
    <xf numFmtId="0" fontId="31" fillId="0" borderId="0" xfId="11" applyFont="1" applyBorder="1" applyAlignment="1" applyProtection="1">
      <alignment horizontal="left" vertical="center" wrapText="1"/>
    </xf>
    <xf numFmtId="0" fontId="3" fillId="0" borderId="6" xfId="11" applyFont="1" applyBorder="1" applyAlignment="1" applyProtection="1">
      <alignment vertical="center"/>
    </xf>
    <xf numFmtId="0" fontId="31" fillId="0" borderId="7" xfId="11" applyFont="1" applyBorder="1" applyAlignment="1" applyProtection="1">
      <alignment horizontal="left" vertical="center" wrapText="1"/>
    </xf>
    <xf numFmtId="0" fontId="3" fillId="0" borderId="8" xfId="11" applyFont="1" applyBorder="1" applyAlignment="1" applyProtection="1">
      <alignment vertical="center"/>
    </xf>
    <xf numFmtId="0" fontId="32" fillId="0" borderId="18" xfId="0" applyFont="1" applyBorder="1" applyAlignment="1" applyProtection="1">
      <alignment horizontal="left" vertical="center" wrapText="1"/>
      <protection locked="0"/>
    </xf>
    <xf numFmtId="1" fontId="23" fillId="0" borderId="21" xfId="7" applyNumberFormat="1" applyFont="1" applyBorder="1" applyAlignment="1" applyProtection="1">
      <alignment horizontal="right" vertical="center"/>
    </xf>
    <xf numFmtId="4" fontId="21" fillId="0" borderId="15" xfId="7" applyNumberFormat="1" applyFont="1" applyBorder="1" applyAlignment="1" applyProtection="1">
      <alignment horizontal="center" vertical="center" wrapText="1"/>
    </xf>
    <xf numFmtId="1" fontId="29" fillId="0" borderId="18" xfId="7" applyNumberFormat="1" applyFont="1" applyBorder="1" applyAlignment="1" applyProtection="1">
      <alignment horizontal="left" vertical="center" readingOrder="1"/>
    </xf>
    <xf numFmtId="0" fontId="29" fillId="0" borderId="0" xfId="7" applyFont="1" applyAlignment="1" applyProtection="1">
      <alignment vertical="center"/>
    </xf>
    <xf numFmtId="14" fontId="29" fillId="0" borderId="18" xfId="7" applyNumberFormat="1" applyFont="1" applyBorder="1" applyAlignment="1" applyProtection="1">
      <alignment horizontal="center" vertical="center" wrapText="1"/>
    </xf>
    <xf numFmtId="0" fontId="29" fillId="0" borderId="18" xfId="7" applyFont="1" applyBorder="1" applyAlignment="1" applyProtection="1">
      <alignment horizontal="left" vertical="center" readingOrder="1"/>
    </xf>
    <xf numFmtId="0" fontId="1" fillId="0" borderId="0" xfId="7" applyAlignment="1" applyProtection="1">
      <alignment horizontal="center" readingOrder="1"/>
    </xf>
    <xf numFmtId="49" fontId="32" fillId="0" borderId="18" xfId="0" applyNumberFormat="1" applyFont="1" applyBorder="1" applyAlignment="1" applyProtection="1">
      <alignment horizontal="center" vertical="center" wrapText="1"/>
      <protection locked="0"/>
    </xf>
    <xf numFmtId="0" fontId="21" fillId="0" borderId="20" xfId="7" applyFont="1" applyBorder="1" applyAlignment="1" applyProtection="1">
      <alignment horizontal="left" vertical="center"/>
    </xf>
    <xf numFmtId="0" fontId="21" fillId="0" borderId="0" xfId="7" applyFont="1" applyBorder="1" applyAlignment="1" applyProtection="1">
      <alignment horizontal="right" vertical="center"/>
    </xf>
    <xf numFmtId="0" fontId="32" fillId="0" borderId="16" xfId="4" applyFont="1" applyBorder="1" applyAlignment="1" applyProtection="1">
      <alignment horizontal="right" vertical="center" wrapText="1"/>
      <protection locked="0"/>
    </xf>
    <xf numFmtId="0" fontId="16" fillId="0" borderId="11" xfId="0" applyFont="1" applyBorder="1" applyAlignment="1">
      <alignment horizontal="justify"/>
    </xf>
    <xf numFmtId="0" fontId="0" fillId="0" borderId="2" xfId="0" applyBorder="1"/>
    <xf numFmtId="0" fontId="16" fillId="0" borderId="0" xfId="0" applyFont="1" applyBorder="1" applyAlignment="1">
      <alignment horizontal="justify"/>
    </xf>
    <xf numFmtId="0" fontId="0" fillId="0" borderId="0" xfId="0" applyBorder="1"/>
    <xf numFmtId="0" fontId="34" fillId="7" borderId="15" xfId="0" applyFont="1" applyFill="1" applyBorder="1" applyAlignment="1">
      <alignment vertical="center"/>
    </xf>
    <xf numFmtId="0" fontId="9" fillId="7" borderId="27" xfId="0" applyFont="1" applyFill="1" applyBorder="1" applyAlignment="1" applyProtection="1">
      <alignment horizontal="center" vertical="center"/>
    </xf>
    <xf numFmtId="14" fontId="0" fillId="0" borderId="15" xfId="0" applyNumberFormat="1" applyBorder="1" applyAlignment="1" applyProtection="1">
      <alignment horizontal="center"/>
    </xf>
    <xf numFmtId="0" fontId="4" fillId="0" borderId="0" xfId="0" applyFont="1" applyProtection="1"/>
    <xf numFmtId="4" fontId="4" fillId="0" borderId="15" xfId="0" applyNumberFormat="1" applyFont="1" applyBorder="1" applyAlignment="1" applyProtection="1">
      <alignment horizontal="center" vertical="center"/>
    </xf>
    <xf numFmtId="0" fontId="2" fillId="0" borderId="18" xfId="0" applyFont="1" applyBorder="1" applyAlignment="1" applyProtection="1">
      <alignment horizontal="left" vertical="center"/>
    </xf>
    <xf numFmtId="4" fontId="4" fillId="0" borderId="15" xfId="0" applyNumberFormat="1" applyFont="1" applyBorder="1" applyAlignment="1" applyProtection="1">
      <alignment horizontal="center" vertical="center" wrapText="1"/>
    </xf>
    <xf numFmtId="0" fontId="0" fillId="0" borderId="0" xfId="0" applyAlignment="1" applyProtection="1">
      <alignment horizontal="left" vertical="center"/>
    </xf>
    <xf numFmtId="0" fontId="2" fillId="0" borderId="23" xfId="0" applyFont="1" applyBorder="1" applyAlignment="1" applyProtection="1">
      <alignment horizontal="left" vertical="center" wrapText="1"/>
    </xf>
    <xf numFmtId="0" fontId="2" fillId="0" borderId="0" xfId="0" applyFont="1" applyBorder="1" applyAlignment="1" applyProtection="1">
      <alignment horizontal="left" vertical="center" wrapText="1"/>
    </xf>
    <xf numFmtId="4" fontId="2" fillId="0" borderId="0" xfId="0" applyNumberFormat="1" applyFont="1" applyBorder="1" applyAlignment="1" applyProtection="1">
      <alignment horizontal="center" vertical="center"/>
    </xf>
    <xf numFmtId="4" fontId="2" fillId="0" borderId="0" xfId="0" applyNumberFormat="1" applyFont="1" applyBorder="1" applyAlignment="1" applyProtection="1">
      <alignment horizontal="center" vertical="center" wrapText="1"/>
    </xf>
    <xf numFmtId="0" fontId="2" fillId="0" borderId="0" xfId="0" applyFont="1" applyBorder="1" applyAlignment="1" applyProtection="1">
      <alignment horizontal="center" vertical="center" wrapText="1"/>
    </xf>
    <xf numFmtId="0" fontId="2" fillId="0" borderId="30" xfId="0" applyFont="1" applyBorder="1" applyAlignment="1" applyProtection="1">
      <alignment horizontal="center" vertical="center" wrapText="1"/>
    </xf>
    <xf numFmtId="0" fontId="9" fillId="9" borderId="15" xfId="0" applyFont="1" applyFill="1" applyBorder="1" applyAlignment="1" applyProtection="1">
      <alignment horizontal="center" vertical="center" wrapText="1"/>
    </xf>
    <xf numFmtId="0" fontId="2" fillId="0" borderId="21" xfId="0" applyFont="1" applyBorder="1" applyAlignment="1" applyProtection="1">
      <alignment horizontal="right" vertical="center" wrapText="1"/>
    </xf>
    <xf numFmtId="0" fontId="2" fillId="0" borderId="20" xfId="0" applyFont="1" applyBorder="1" applyAlignment="1" applyProtection="1">
      <alignment horizontal="left" vertical="center" wrapText="1"/>
    </xf>
    <xf numFmtId="0" fontId="2" fillId="0" borderId="0" xfId="0" applyFont="1" applyAlignment="1" applyProtection="1">
      <alignment vertical="center"/>
    </xf>
    <xf numFmtId="0" fontId="2" fillId="0" borderId="27" xfId="0" applyFont="1" applyBorder="1" applyAlignment="1" applyProtection="1">
      <alignment vertical="center" wrapText="1"/>
    </xf>
    <xf numFmtId="0" fontId="2" fillId="0" borderId="31" xfId="0" applyFont="1" applyBorder="1" applyAlignment="1" applyProtection="1">
      <alignment vertical="center" wrapText="1"/>
    </xf>
    <xf numFmtId="0" fontId="2" fillId="0" borderId="19" xfId="0" applyFont="1" applyBorder="1" applyAlignment="1" applyProtection="1">
      <alignment horizontal="center" vertical="center" wrapText="1"/>
    </xf>
    <xf numFmtId="0" fontId="2" fillId="0" borderId="20" xfId="0" applyFont="1" applyBorder="1" applyAlignment="1" applyProtection="1">
      <alignment horizontal="center" vertical="center" wrapText="1"/>
    </xf>
    <xf numFmtId="0" fontId="9" fillId="0" borderId="15" xfId="0" applyFont="1" applyBorder="1" applyAlignment="1" applyProtection="1">
      <alignment horizontal="center" vertical="center" wrapText="1"/>
    </xf>
    <xf numFmtId="0" fontId="2" fillId="0" borderId="15" xfId="0" applyFont="1" applyBorder="1" applyAlignment="1" applyProtection="1">
      <alignment horizontal="center" vertical="center" wrapText="1"/>
    </xf>
    <xf numFmtId="0" fontId="2" fillId="0" borderId="16" xfId="0" applyFont="1" applyBorder="1" applyAlignment="1" applyProtection="1">
      <alignment horizontal="center" vertical="center" wrapText="1"/>
    </xf>
    <xf numFmtId="0" fontId="2" fillId="0" borderId="23" xfId="0" applyFont="1" applyBorder="1" applyAlignment="1" applyProtection="1">
      <alignment horizontal="center" vertical="center" wrapText="1"/>
    </xf>
    <xf numFmtId="164" fontId="35" fillId="0" borderId="0" xfId="1" applyFont="1" applyBorder="1" applyAlignment="1" applyProtection="1">
      <alignment horizontal="center" vertical="center" wrapText="1"/>
    </xf>
    <xf numFmtId="0" fontId="2" fillId="0" borderId="0" xfId="0" applyFont="1" applyBorder="1" applyAlignment="1" applyProtection="1">
      <alignment vertical="center" wrapText="1"/>
    </xf>
    <xf numFmtId="0" fontId="2" fillId="0" borderId="30" xfId="0" applyFont="1" applyBorder="1" applyAlignment="1" applyProtection="1">
      <alignment vertical="center" wrapText="1"/>
    </xf>
    <xf numFmtId="0" fontId="2" fillId="0" borderId="0" xfId="0" applyFont="1" applyBorder="1" applyAlignment="1" applyProtection="1">
      <alignment horizontal="center" wrapText="1"/>
    </xf>
    <xf numFmtId="0" fontId="2" fillId="0" borderId="30" xfId="0" applyFont="1" applyBorder="1" applyAlignment="1" applyProtection="1">
      <alignment horizontal="center" wrapText="1"/>
    </xf>
    <xf numFmtId="0" fontId="2" fillId="0" borderId="22" xfId="0" applyFont="1" applyBorder="1" applyAlignment="1" applyProtection="1">
      <alignment horizontal="center" vertical="center" wrapText="1"/>
    </xf>
    <xf numFmtId="0" fontId="2" fillId="0" borderId="22" xfId="0" applyFont="1" applyBorder="1" applyAlignment="1" applyProtection="1">
      <alignment vertical="center" wrapText="1"/>
    </xf>
    <xf numFmtId="0" fontId="21" fillId="0" borderId="16" xfId="7" applyFont="1" applyBorder="1" applyAlignment="1" applyProtection="1">
      <alignment horizontal="left" vertical="center"/>
    </xf>
    <xf numFmtId="0" fontId="21" fillId="0" borderId="0" xfId="7" applyFont="1" applyAlignment="1" applyProtection="1">
      <alignment horizontal="left" vertical="center"/>
    </xf>
    <xf numFmtId="0" fontId="21" fillId="0" borderId="27" xfId="7" applyFont="1" applyBorder="1" applyAlignment="1" applyProtection="1">
      <alignment vertical="center"/>
    </xf>
    <xf numFmtId="0" fontId="21" fillId="0" borderId="19" xfId="7" applyFont="1" applyBorder="1" applyAlignment="1" applyProtection="1">
      <alignment horizontal="center" vertical="center"/>
    </xf>
    <xf numFmtId="0" fontId="21" fillId="0" borderId="28" xfId="7" applyFont="1" applyBorder="1" applyAlignment="1" applyProtection="1">
      <alignment horizontal="left" vertical="center"/>
    </xf>
    <xf numFmtId="0" fontId="21" fillId="0" borderId="29" xfId="7" applyFont="1" applyBorder="1" applyAlignment="1" applyProtection="1">
      <alignment horizontal="left" vertical="center"/>
    </xf>
    <xf numFmtId="0" fontId="21" fillId="0" borderId="31" xfId="7" applyFont="1" applyBorder="1" applyAlignment="1" applyProtection="1">
      <alignment horizontal="left" vertical="center"/>
    </xf>
    <xf numFmtId="0" fontId="21" fillId="0" borderId="21" xfId="7" applyFont="1" applyBorder="1" applyAlignment="1" applyProtection="1">
      <alignment horizontal="right" vertical="center"/>
    </xf>
    <xf numFmtId="0" fontId="21" fillId="0" borderId="22" xfId="7" applyFont="1" applyBorder="1" applyAlignment="1" applyProtection="1">
      <alignment vertical="center"/>
    </xf>
    <xf numFmtId="1" fontId="21" fillId="0" borderId="20" xfId="7" applyNumberFormat="1" applyFont="1" applyBorder="1" applyAlignment="1" applyProtection="1">
      <alignment horizontal="center" vertical="center"/>
    </xf>
    <xf numFmtId="0" fontId="21" fillId="0" borderId="0" xfId="7" applyFont="1" applyAlignment="1" applyProtection="1">
      <alignment vertical="center"/>
    </xf>
    <xf numFmtId="0" fontId="21" fillId="0" borderId="23" xfId="7" applyFont="1" applyBorder="1" applyAlignment="1" applyProtection="1">
      <alignment horizontal="right" vertical="center"/>
    </xf>
    <xf numFmtId="1" fontId="21" fillId="0" borderId="0" xfId="7" applyNumberFormat="1" applyFont="1" applyBorder="1" applyAlignment="1" applyProtection="1">
      <alignment horizontal="left" vertical="center"/>
    </xf>
    <xf numFmtId="0" fontId="21" fillId="0" borderId="0" xfId="7" applyFont="1" applyBorder="1" applyAlignment="1" applyProtection="1">
      <alignment horizontal="left" vertical="center"/>
    </xf>
    <xf numFmtId="0" fontId="21" fillId="0" borderId="21" xfId="7" applyFont="1" applyBorder="1" applyAlignment="1" applyProtection="1">
      <alignment vertical="center"/>
    </xf>
    <xf numFmtId="0" fontId="21" fillId="0" borderId="22" xfId="7" applyFont="1" applyBorder="1" applyAlignment="1" applyProtection="1">
      <alignment horizontal="left" vertical="center"/>
    </xf>
    <xf numFmtId="0" fontId="26" fillId="0" borderId="1" xfId="7" applyFont="1" applyBorder="1" applyProtection="1"/>
    <xf numFmtId="0" fontId="26" fillId="0" borderId="2" xfId="7" applyFont="1" applyBorder="1" applyProtection="1"/>
    <xf numFmtId="0" fontId="26" fillId="0" borderId="3" xfId="7" applyFont="1" applyBorder="1" applyProtection="1"/>
    <xf numFmtId="0" fontId="26" fillId="0" borderId="4" xfId="7" applyFont="1" applyBorder="1" applyProtection="1"/>
    <xf numFmtId="0" fontId="26" fillId="0" borderId="0" xfId="7" applyFont="1" applyBorder="1" applyProtection="1"/>
    <xf numFmtId="0" fontId="26" fillId="0" borderId="5" xfId="7" applyFont="1" applyBorder="1" applyProtection="1"/>
    <xf numFmtId="0" fontId="26" fillId="0" borderId="6" xfId="7" applyFont="1" applyBorder="1" applyProtection="1"/>
    <xf numFmtId="0" fontId="26" fillId="0" borderId="7" xfId="7" applyFont="1" applyBorder="1" applyProtection="1"/>
    <xf numFmtId="0" fontId="26" fillId="0" borderId="8" xfId="7" applyFont="1" applyBorder="1" applyProtection="1"/>
    <xf numFmtId="1" fontId="32" fillId="0" borderId="21" xfId="4" applyNumberFormat="1" applyFont="1" applyBorder="1" applyAlignment="1" applyProtection="1">
      <alignment horizontal="left" vertical="center" wrapText="1"/>
      <protection locked="0"/>
    </xf>
    <xf numFmtId="0" fontId="32" fillId="0" borderId="15" xfId="0" applyFont="1" applyBorder="1" applyProtection="1">
      <protection locked="0"/>
    </xf>
    <xf numFmtId="0" fontId="25" fillId="0" borderId="0" xfId="7" applyFont="1" applyProtection="1"/>
    <xf numFmtId="0" fontId="23" fillId="0" borderId="0" xfId="4" applyFont="1" applyAlignment="1" applyProtection="1"/>
    <xf numFmtId="0" fontId="37" fillId="0" borderId="0" xfId="0" applyFont="1" applyAlignment="1">
      <alignment vertical="center"/>
    </xf>
    <xf numFmtId="0" fontId="37" fillId="0" borderId="0" xfId="0" applyFont="1" applyAlignment="1" applyProtection="1">
      <alignment vertical="center"/>
    </xf>
    <xf numFmtId="0" fontId="36" fillId="0" borderId="0" xfId="0" applyFont="1" applyAlignment="1">
      <alignment horizontal="left" vertical="center"/>
    </xf>
    <xf numFmtId="0" fontId="7" fillId="0" borderId="15" xfId="0" applyFont="1" applyBorder="1" applyAlignment="1" applyProtection="1">
      <alignment vertical="center" wrapText="1"/>
      <protection locked="0"/>
    </xf>
    <xf numFmtId="0" fontId="21" fillId="0" borderId="18" xfId="7" applyFont="1" applyBorder="1" applyAlignment="1" applyProtection="1">
      <alignment horizontal="left" vertical="center" wrapText="1"/>
      <protection locked="0"/>
    </xf>
    <xf numFmtId="0" fontId="7" fillId="0" borderId="17" xfId="4" applyFont="1" applyBorder="1" applyAlignment="1" applyProtection="1">
      <alignment horizontal="right" vertical="center" wrapText="1"/>
    </xf>
    <xf numFmtId="0" fontId="34" fillId="0" borderId="15" xfId="3" applyFont="1" applyBorder="1" applyAlignment="1" applyProtection="1">
      <alignment horizontal="center" vertical="center" wrapText="1"/>
    </xf>
    <xf numFmtId="0" fontId="6" fillId="0" borderId="15" xfId="0" applyFont="1" applyBorder="1" applyAlignment="1" applyProtection="1">
      <alignment horizontal="center" vertical="center"/>
    </xf>
    <xf numFmtId="0" fontId="3" fillId="0" borderId="21" xfId="4" applyFont="1" applyBorder="1" applyAlignment="1" applyProtection="1">
      <alignment horizontal="right" vertical="center" wrapText="1"/>
      <protection locked="0"/>
    </xf>
    <xf numFmtId="1" fontId="3" fillId="0" borderId="20" xfId="4" applyNumberFormat="1" applyFont="1" applyBorder="1" applyAlignment="1" applyProtection="1">
      <alignment horizontal="left" vertical="center" wrapText="1"/>
      <protection locked="0"/>
    </xf>
    <xf numFmtId="0" fontId="3" fillId="0" borderId="15" xfId="0" applyFont="1" applyBorder="1" applyAlignment="1" applyProtection="1">
      <alignment horizontal="center" vertical="center" wrapText="1"/>
      <protection locked="0"/>
    </xf>
    <xf numFmtId="4" fontId="32" fillId="0" borderId="27" xfId="0" applyNumberFormat="1" applyFont="1" applyBorder="1" applyAlignment="1" applyProtection="1">
      <alignment horizontal="left" vertical="center" wrapText="1"/>
    </xf>
    <xf numFmtId="0" fontId="34" fillId="7" borderId="15" xfId="0" applyFont="1" applyFill="1" applyBorder="1" applyAlignment="1" applyProtection="1">
      <alignment horizontal="center" vertical="center"/>
    </xf>
    <xf numFmtId="0" fontId="32" fillId="0" borderId="15" xfId="0" applyFont="1" applyBorder="1" applyAlignment="1" applyProtection="1">
      <alignment horizontal="center" vertical="center" wrapText="1"/>
      <protection locked="0"/>
    </xf>
    <xf numFmtId="0" fontId="32" fillId="0" borderId="15" xfId="0" applyFont="1" applyBorder="1" applyAlignment="1" applyProtection="1">
      <alignment horizontal="center" vertical="center"/>
      <protection locked="0"/>
    </xf>
    <xf numFmtId="49" fontId="34" fillId="0" borderId="15" xfId="0" applyNumberFormat="1" applyFont="1" applyBorder="1" applyAlignment="1" applyProtection="1">
      <alignment horizontal="center" vertical="center"/>
    </xf>
    <xf numFmtId="0" fontId="34" fillId="0" borderId="15" xfId="0" applyFont="1" applyBorder="1" applyAlignment="1" applyProtection="1">
      <alignment horizontal="center" vertical="center"/>
    </xf>
    <xf numFmtId="49" fontId="32" fillId="0" borderId="15" xfId="0" applyNumberFormat="1" applyFont="1" applyBorder="1" applyAlignment="1" applyProtection="1">
      <alignment horizontal="center" vertical="center" wrapText="1"/>
      <protection locked="0"/>
    </xf>
    <xf numFmtId="0" fontId="32" fillId="0" borderId="19" xfId="0" applyFont="1" applyBorder="1" applyAlignment="1" applyProtection="1">
      <alignment horizontal="left" vertical="center" wrapText="1"/>
      <protection locked="0"/>
    </xf>
    <xf numFmtId="15" fontId="32" fillId="0" borderId="19" xfId="0" applyNumberFormat="1" applyFont="1" applyBorder="1" applyAlignment="1" applyProtection="1">
      <alignment horizontal="left" vertical="center" wrapText="1"/>
      <protection locked="0"/>
    </xf>
    <xf numFmtId="0" fontId="3" fillId="0" borderId="2" xfId="11" applyFont="1" applyBorder="1" applyAlignment="1" applyProtection="1">
      <alignment horizontal="left" vertical="center"/>
    </xf>
    <xf numFmtId="15" fontId="3" fillId="0" borderId="6" xfId="11" applyNumberFormat="1" applyFont="1" applyBorder="1" applyAlignment="1" applyProtection="1">
      <alignment horizontal="center" vertical="center" wrapText="1"/>
    </xf>
    <xf numFmtId="14" fontId="3" fillId="0" borderId="6" xfId="11" applyNumberFormat="1" applyFont="1" applyBorder="1" applyAlignment="1" applyProtection="1">
      <alignment horizontal="center" vertical="center" wrapText="1"/>
    </xf>
    <xf numFmtId="0" fontId="3" fillId="0" borderId="8" xfId="11" applyNumberFormat="1" applyFont="1" applyBorder="1" applyAlignment="1" applyProtection="1">
      <alignment horizontal="center" vertical="center" wrapText="1"/>
    </xf>
    <xf numFmtId="0" fontId="3" fillId="0" borderId="9" xfId="11" applyFont="1" applyBorder="1" applyAlignment="1" applyProtection="1">
      <alignment horizontal="center" vertical="center"/>
    </xf>
    <xf numFmtId="0" fontId="3" fillId="0" borderId="9" xfId="11" applyFont="1" applyBorder="1" applyAlignment="1" applyProtection="1">
      <alignment horizontal="center" vertical="center" wrapText="1"/>
    </xf>
    <xf numFmtId="49" fontId="3" fillId="0" borderId="10" xfId="0" applyNumberFormat="1" applyFont="1" applyBorder="1" applyAlignment="1" applyProtection="1">
      <alignment horizontal="center" vertical="center"/>
    </xf>
    <xf numFmtId="0" fontId="3" fillId="0" borderId="12" xfId="11" applyFont="1" applyBorder="1" applyAlignment="1" applyProtection="1">
      <alignment horizontal="center" vertical="center" wrapText="1"/>
    </xf>
    <xf numFmtId="0" fontId="6" fillId="0" borderId="12" xfId="11" applyFont="1" applyBorder="1" applyAlignment="1" applyProtection="1">
      <alignment horizontal="center" vertical="center"/>
    </xf>
    <xf numFmtId="0" fontId="6" fillId="0" borderId="3" xfId="11" applyFont="1" applyBorder="1" applyAlignment="1" applyProtection="1">
      <alignment horizontal="center" vertical="center"/>
    </xf>
    <xf numFmtId="0" fontId="26" fillId="0" borderId="16" xfId="7" applyFont="1" applyBorder="1" applyAlignment="1" applyProtection="1">
      <alignment horizontal="left" vertical="center" wrapText="1"/>
    </xf>
    <xf numFmtId="0" fontId="26" fillId="0" borderId="17" xfId="7" applyFont="1" applyBorder="1" applyAlignment="1" applyProtection="1">
      <alignment horizontal="left" vertical="center" wrapText="1"/>
    </xf>
    <xf numFmtId="0" fontId="21" fillId="0" borderId="28" xfId="7" applyFont="1" applyBorder="1" applyAlignment="1" applyProtection="1">
      <alignment vertical="center" wrapText="1"/>
    </xf>
    <xf numFmtId="0" fontId="21" fillId="0" borderId="29" xfId="7" applyFont="1" applyBorder="1" applyAlignment="1" applyProtection="1">
      <alignment vertical="center" wrapText="1"/>
    </xf>
    <xf numFmtId="0" fontId="21" fillId="0" borderId="31" xfId="7" applyFont="1" applyBorder="1" applyAlignment="1" applyProtection="1">
      <alignment vertical="center" wrapText="1"/>
    </xf>
    <xf numFmtId="0" fontId="29" fillId="0" borderId="18" xfId="7" applyFont="1" applyBorder="1" applyAlignment="1" applyProtection="1">
      <alignment horizontal="center" vertical="center" wrapText="1"/>
    </xf>
    <xf numFmtId="0" fontId="26" fillId="0" borderId="0" xfId="7" applyFont="1" applyBorder="1" applyAlignment="1" applyProtection="1">
      <alignment horizontal="center"/>
    </xf>
    <xf numFmtId="0" fontId="32" fillId="0" borderId="18" xfId="0" applyNumberFormat="1" applyFont="1" applyBorder="1" applyAlignment="1" applyProtection="1">
      <alignment horizontal="left" vertical="center" wrapText="1"/>
      <protection locked="0"/>
    </xf>
    <xf numFmtId="0" fontId="37" fillId="0" borderId="0" xfId="0" applyFont="1" applyAlignment="1" applyProtection="1">
      <alignment horizontal="center" vertical="center"/>
    </xf>
    <xf numFmtId="0" fontId="25" fillId="0" borderId="0" xfId="7" applyFont="1" applyBorder="1" applyAlignment="1" applyProtection="1">
      <alignment horizontal="right"/>
    </xf>
    <xf numFmtId="0" fontId="32" fillId="0" borderId="0" xfId="0" applyFont="1" applyProtection="1"/>
    <xf numFmtId="0" fontId="7" fillId="0" borderId="0" xfId="0" applyFont="1" applyProtection="1"/>
    <xf numFmtId="0" fontId="32" fillId="0" borderId="0" xfId="0" applyFont="1" applyAlignment="1" applyProtection="1">
      <alignment horizontal="left"/>
    </xf>
    <xf numFmtId="0" fontId="32" fillId="0" borderId="0" xfId="0" applyFont="1" applyFill="1" applyProtection="1"/>
    <xf numFmtId="4" fontId="32" fillId="0" borderId="0" xfId="0" applyNumberFormat="1" applyFont="1" applyBorder="1" applyAlignment="1" applyProtection="1">
      <alignment horizontal="right" vertical="center"/>
    </xf>
    <xf numFmtId="0" fontId="32" fillId="0" borderId="0" xfId="0" applyFont="1" applyAlignment="1" applyProtection="1">
      <alignment horizontal="center"/>
    </xf>
    <xf numFmtId="0" fontId="34" fillId="0" borderId="0" xfId="0" applyFont="1" applyProtection="1"/>
    <xf numFmtId="0" fontId="7" fillId="0" borderId="30" xfId="0" applyFont="1" applyBorder="1" applyAlignment="1" applyProtection="1">
      <alignment vertical="center" wrapText="1"/>
    </xf>
    <xf numFmtId="0" fontId="7" fillId="0" borderId="0" xfId="0" applyFont="1" applyAlignment="1" applyProtection="1">
      <alignment vertical="center"/>
    </xf>
    <xf numFmtId="4" fontId="7" fillId="0" borderId="0" xfId="11" applyNumberFormat="1" applyFont="1" applyBorder="1" applyAlignment="1" applyProtection="1">
      <alignment horizontal="right" vertical="center"/>
    </xf>
    <xf numFmtId="0" fontId="5" fillId="3" borderId="23" xfId="0" applyFont="1" applyFill="1" applyBorder="1" applyAlignment="1" applyProtection="1">
      <alignment vertical="center"/>
    </xf>
    <xf numFmtId="0" fontId="5" fillId="7" borderId="27" xfId="0" applyFont="1" applyFill="1" applyBorder="1" applyAlignment="1" applyProtection="1">
      <alignment horizontal="center" vertical="center"/>
    </xf>
    <xf numFmtId="0" fontId="21" fillId="0" borderId="0" xfId="7" applyFont="1" applyBorder="1" applyProtection="1"/>
    <xf numFmtId="0" fontId="20" fillId="0" borderId="0" xfId="7" applyFont="1" applyBorder="1" applyProtection="1"/>
    <xf numFmtId="0" fontId="25" fillId="0" borderId="4" xfId="7" applyFont="1" applyBorder="1" applyProtection="1"/>
    <xf numFmtId="0" fontId="32" fillId="0" borderId="0" xfId="0" applyFont="1" applyBorder="1" applyAlignment="1" applyProtection="1">
      <alignment horizontal="left" vertical="center"/>
      <protection locked="0"/>
    </xf>
    <xf numFmtId="0" fontId="2" fillId="0" borderId="0" xfId="0" applyFont="1" applyProtection="1"/>
    <xf numFmtId="0" fontId="37" fillId="0" borderId="0" xfId="0" applyNumberFormat="1" applyFont="1" applyAlignment="1" applyProtection="1">
      <alignment vertical="center"/>
    </xf>
    <xf numFmtId="1" fontId="37" fillId="0" borderId="0" xfId="0" applyNumberFormat="1" applyFont="1" applyAlignment="1" applyProtection="1">
      <alignment vertical="center"/>
    </xf>
    <xf numFmtId="0" fontId="9" fillId="0" borderId="0" xfId="0" applyFont="1" applyAlignment="1" applyProtection="1">
      <alignment vertical="center"/>
    </xf>
    <xf numFmtId="14" fontId="9" fillId="0" borderId="0" xfId="0" applyNumberFormat="1" applyFont="1" applyAlignment="1" applyProtection="1">
      <alignment vertical="center"/>
    </xf>
    <xf numFmtId="14" fontId="41" fillId="3" borderId="0" xfId="0" applyNumberFormat="1" applyFont="1" applyFill="1" applyAlignment="1" applyProtection="1">
      <alignment vertical="center" wrapText="1"/>
    </xf>
    <xf numFmtId="14" fontId="37" fillId="0" borderId="0" xfId="0" applyNumberFormat="1" applyFont="1" applyAlignment="1" applyProtection="1">
      <alignment vertical="center"/>
    </xf>
    <xf numFmtId="0" fontId="9" fillId="0" borderId="0" xfId="0" applyFont="1" applyAlignment="1" applyProtection="1">
      <alignment horizontal="center" vertical="center"/>
    </xf>
    <xf numFmtId="14" fontId="3" fillId="0" borderId="45" xfId="0" applyNumberFormat="1" applyFont="1" applyBorder="1" applyAlignment="1" applyProtection="1">
      <alignment vertical="center"/>
      <protection locked="0"/>
    </xf>
    <xf numFmtId="0" fontId="6" fillId="0" borderId="46" xfId="4" applyFont="1" applyBorder="1" applyAlignment="1" applyProtection="1">
      <alignment horizontal="left" vertical="center" wrapText="1"/>
    </xf>
    <xf numFmtId="0" fontId="3" fillId="0" borderId="47" xfId="0" applyFont="1" applyBorder="1" applyAlignment="1" applyProtection="1">
      <alignment horizontal="left" vertical="center"/>
      <protection locked="0"/>
    </xf>
    <xf numFmtId="49" fontId="32" fillId="0" borderId="15" xfId="4" quotePrefix="1" applyNumberFormat="1" applyFont="1" applyBorder="1" applyAlignment="1" applyProtection="1">
      <alignment horizontal="center" vertical="center" wrapText="1"/>
      <protection locked="0"/>
    </xf>
    <xf numFmtId="49" fontId="3" fillId="0" borderId="10" xfId="11" applyNumberFormat="1" applyFont="1" applyBorder="1" applyAlignment="1" applyProtection="1">
      <alignment horizontal="center" vertical="center" wrapText="1"/>
    </xf>
    <xf numFmtId="0" fontId="2" fillId="0" borderId="21" xfId="0" applyFont="1" applyBorder="1" applyAlignment="1" applyProtection="1">
      <alignment horizontal="center" vertical="center" wrapText="1"/>
    </xf>
    <xf numFmtId="0" fontId="9" fillId="0" borderId="0" xfId="12" applyFont="1" applyProtection="1"/>
    <xf numFmtId="0" fontId="2" fillId="0" borderId="0" xfId="12" applyProtection="1"/>
    <xf numFmtId="0" fontId="4" fillId="0" borderId="16" xfId="0" applyFont="1" applyBorder="1" applyAlignment="1" applyProtection="1">
      <alignment horizontal="center" vertical="center" wrapText="1"/>
      <protection locked="0"/>
    </xf>
    <xf numFmtId="0" fontId="5" fillId="5" borderId="28" xfId="4" applyFont="1" applyFill="1" applyBorder="1" applyAlignment="1" applyProtection="1">
      <alignment horizontal="center" vertical="center"/>
    </xf>
    <xf numFmtId="0" fontId="5" fillId="5" borderId="29" xfId="4" applyFont="1" applyFill="1" applyBorder="1" applyAlignment="1" applyProtection="1">
      <alignment horizontal="center" vertical="center"/>
    </xf>
    <xf numFmtId="0" fontId="5" fillId="5" borderId="31" xfId="4" applyFont="1" applyFill="1" applyBorder="1" applyAlignment="1" applyProtection="1">
      <alignment horizontal="center" vertical="center"/>
    </xf>
    <xf numFmtId="0" fontId="3" fillId="0" borderId="16" xfId="4" applyFont="1" applyFill="1" applyBorder="1" applyAlignment="1" applyProtection="1">
      <alignment horizontal="left" vertical="center" wrapText="1"/>
    </xf>
    <xf numFmtId="0" fontId="7" fillId="0" borderId="17" xfId="4" applyFont="1" applyFill="1" applyBorder="1" applyAlignment="1" applyProtection="1">
      <alignment horizontal="left" vertical="center" wrapText="1"/>
    </xf>
    <xf numFmtId="0" fontId="7" fillId="0" borderId="18" xfId="4" applyFont="1" applyFill="1" applyBorder="1" applyAlignment="1" applyProtection="1">
      <alignment horizontal="left" vertical="center" wrapText="1"/>
    </xf>
    <xf numFmtId="0" fontId="5" fillId="5" borderId="16" xfId="4" applyFont="1" applyFill="1" applyBorder="1" applyAlignment="1" applyProtection="1">
      <alignment horizontal="center" vertical="center"/>
    </xf>
    <xf numFmtId="0" fontId="5" fillId="5" borderId="17" xfId="4" applyFont="1" applyFill="1" applyBorder="1" applyAlignment="1" applyProtection="1">
      <alignment horizontal="center" vertical="center"/>
    </xf>
    <xf numFmtId="0" fontId="5" fillId="5" borderId="18" xfId="4" applyFont="1" applyFill="1" applyBorder="1" applyAlignment="1" applyProtection="1">
      <alignment horizontal="center" vertical="center"/>
    </xf>
    <xf numFmtId="0" fontId="3" fillId="0" borderId="17" xfId="4" applyFont="1" applyFill="1" applyBorder="1" applyAlignment="1" applyProtection="1">
      <alignment horizontal="left" vertical="center" wrapText="1"/>
    </xf>
    <xf numFmtId="0" fontId="3" fillId="0" borderId="18" xfId="4" applyFont="1" applyFill="1" applyBorder="1" applyAlignment="1" applyProtection="1">
      <alignment horizontal="left" vertical="center" wrapText="1"/>
    </xf>
    <xf numFmtId="0" fontId="6" fillId="0" borderId="16" xfId="0" applyFont="1" applyFill="1" applyBorder="1" applyAlignment="1" applyProtection="1">
      <alignment horizontal="center" vertical="center"/>
    </xf>
    <xf numFmtId="0" fontId="6" fillId="0" borderId="18" xfId="0" applyFont="1" applyFill="1" applyBorder="1" applyAlignment="1" applyProtection="1">
      <alignment horizontal="center" vertical="center"/>
    </xf>
    <xf numFmtId="0" fontId="6" fillId="0" borderId="16" xfId="0" applyFont="1" applyBorder="1" applyAlignment="1" applyProtection="1">
      <alignment horizontal="center" vertical="center"/>
    </xf>
    <xf numFmtId="0" fontId="6" fillId="0" borderId="18" xfId="0" applyFont="1" applyBorder="1" applyAlignment="1" applyProtection="1">
      <alignment horizontal="center" vertical="center"/>
    </xf>
    <xf numFmtId="0" fontId="6" fillId="0" borderId="28" xfId="0" applyFont="1" applyBorder="1" applyAlignment="1" applyProtection="1">
      <alignment horizontal="center" vertical="center"/>
    </xf>
    <xf numFmtId="0" fontId="6" fillId="0" borderId="31" xfId="0" applyFont="1" applyBorder="1" applyAlignment="1" applyProtection="1">
      <alignment horizontal="center" vertical="center"/>
    </xf>
    <xf numFmtId="0" fontId="6" fillId="0" borderId="28" xfId="0" applyFont="1" applyBorder="1" applyAlignment="1" applyProtection="1">
      <alignment horizontal="left" vertical="center" wrapText="1"/>
    </xf>
    <xf numFmtId="0" fontId="6" fillId="0" borderId="21" xfId="0" applyFont="1" applyBorder="1" applyAlignment="1" applyProtection="1">
      <alignment horizontal="left" vertical="center" wrapText="1"/>
    </xf>
    <xf numFmtId="0" fontId="3" fillId="0" borderId="31" xfId="0" applyFont="1" applyBorder="1" applyAlignment="1" applyProtection="1">
      <alignment horizontal="left" vertical="center" wrapText="1"/>
      <protection locked="0"/>
    </xf>
    <xf numFmtId="0" fontId="3" fillId="0" borderId="20" xfId="0" applyFont="1" applyBorder="1" applyAlignment="1" applyProtection="1">
      <alignment horizontal="left" vertical="center" wrapText="1"/>
      <protection locked="0"/>
    </xf>
    <xf numFmtId="0" fontId="32" fillId="0" borderId="16" xfId="0" applyFont="1" applyBorder="1" applyAlignment="1" applyProtection="1">
      <alignment horizontal="center"/>
      <protection locked="0"/>
    </xf>
    <xf numFmtId="0" fontId="32" fillId="0" borderId="17" xfId="0" applyFont="1" applyBorder="1" applyAlignment="1" applyProtection="1">
      <alignment horizontal="center"/>
      <protection locked="0"/>
    </xf>
    <xf numFmtId="0" fontId="32" fillId="0" borderId="18" xfId="0" applyFont="1" applyBorder="1" applyAlignment="1" applyProtection="1">
      <alignment horizontal="center"/>
      <protection locked="0"/>
    </xf>
    <xf numFmtId="0" fontId="21" fillId="0" borderId="15" xfId="7" applyFont="1" applyBorder="1" applyAlignment="1" applyProtection="1">
      <alignment horizontal="left" vertical="center" wrapText="1"/>
    </xf>
    <xf numFmtId="0" fontId="34" fillId="7" borderId="41" xfId="0" applyFont="1" applyFill="1" applyBorder="1" applyAlignment="1" applyProtection="1">
      <alignment horizontal="center" vertical="center"/>
    </xf>
    <xf numFmtId="0" fontId="34" fillId="7" borderId="15" xfId="0" applyFont="1" applyFill="1" applyBorder="1" applyAlignment="1" applyProtection="1">
      <alignment horizontal="center" vertical="center"/>
    </xf>
    <xf numFmtId="0" fontId="34" fillId="7" borderId="16" xfId="0" applyFont="1" applyFill="1" applyBorder="1" applyAlignment="1" applyProtection="1">
      <alignment horizontal="center" vertical="center" wrapText="1"/>
    </xf>
    <xf numFmtId="0" fontId="34" fillId="7" borderId="18" xfId="0" applyFont="1" applyFill="1" applyBorder="1" applyAlignment="1" applyProtection="1">
      <alignment horizontal="center" vertical="center" wrapText="1"/>
    </xf>
    <xf numFmtId="0" fontId="21" fillId="0" borderId="42" xfId="7" applyFont="1" applyBorder="1" applyAlignment="1" applyProtection="1">
      <alignment horizontal="left" vertical="center" wrapText="1"/>
    </xf>
    <xf numFmtId="0" fontId="21" fillId="0" borderId="17" xfId="7" applyFont="1" applyBorder="1" applyAlignment="1" applyProtection="1">
      <alignment horizontal="left" vertical="center" wrapText="1"/>
    </xf>
    <xf numFmtId="0" fontId="34" fillId="0" borderId="15" xfId="0" applyFont="1" applyBorder="1" applyAlignment="1" applyProtection="1">
      <alignment horizontal="center" vertical="center"/>
    </xf>
    <xf numFmtId="0" fontId="32" fillId="0" borderId="15" xfId="0" applyFont="1" applyBorder="1" applyAlignment="1" applyProtection="1">
      <alignment horizontal="center" vertical="center" wrapText="1"/>
      <protection locked="0"/>
    </xf>
    <xf numFmtId="0" fontId="32" fillId="3" borderId="16" xfId="0" applyFont="1" applyFill="1" applyBorder="1" applyAlignment="1" applyProtection="1">
      <alignment horizontal="center" vertical="center" wrapText="1"/>
      <protection locked="0"/>
    </xf>
    <xf numFmtId="0" fontId="32" fillId="3" borderId="17" xfId="0" applyFont="1" applyFill="1" applyBorder="1" applyAlignment="1" applyProtection="1">
      <alignment horizontal="center" vertical="center" wrapText="1"/>
      <protection locked="0"/>
    </xf>
    <xf numFmtId="0" fontId="32" fillId="3" borderId="18" xfId="0" applyFont="1" applyFill="1" applyBorder="1" applyAlignment="1" applyProtection="1">
      <alignment horizontal="center" vertical="center" wrapText="1"/>
      <protection locked="0"/>
    </xf>
    <xf numFmtId="0" fontId="32" fillId="0" borderId="15" xfId="0" applyFont="1" applyFill="1" applyBorder="1" applyAlignment="1" applyProtection="1">
      <alignment horizontal="center" vertical="center" wrapText="1"/>
      <protection locked="0"/>
    </xf>
    <xf numFmtId="0" fontId="3" fillId="0" borderId="15" xfId="0" applyFont="1" applyFill="1" applyBorder="1" applyAlignment="1" applyProtection="1">
      <alignment horizontal="center" vertical="center" wrapText="1"/>
      <protection locked="0"/>
    </xf>
    <xf numFmtId="0" fontId="6" fillId="0" borderId="43" xfId="0" applyFont="1" applyFill="1" applyBorder="1" applyAlignment="1" applyProtection="1">
      <alignment horizontal="left" vertical="center" wrapText="1"/>
    </xf>
    <xf numFmtId="0" fontId="6" fillId="0" borderId="44" xfId="0" applyFont="1" applyFill="1" applyBorder="1" applyAlignment="1" applyProtection="1">
      <alignment horizontal="left" vertical="center" wrapText="1"/>
    </xf>
    <xf numFmtId="0" fontId="3" fillId="0" borderId="44" xfId="0" applyFont="1" applyBorder="1" applyAlignment="1" applyProtection="1">
      <alignment horizontal="left" vertical="center"/>
      <protection locked="0"/>
    </xf>
    <xf numFmtId="0" fontId="3" fillId="0" borderId="45" xfId="0" applyFont="1" applyBorder="1" applyAlignment="1" applyProtection="1">
      <alignment horizontal="left" vertical="center"/>
      <protection locked="0"/>
    </xf>
    <xf numFmtId="0" fontId="6" fillId="0" borderId="43" xfId="0" applyFont="1" applyBorder="1" applyAlignment="1" applyProtection="1">
      <alignment horizontal="left" vertical="center"/>
    </xf>
    <xf numFmtId="0" fontId="6" fillId="0" borderId="44" xfId="0" applyFont="1" applyBorder="1" applyAlignment="1" applyProtection="1">
      <alignment horizontal="left" vertical="center"/>
    </xf>
    <xf numFmtId="0" fontId="3" fillId="0" borderId="16" xfId="0" applyFont="1" applyBorder="1" applyAlignment="1" applyProtection="1">
      <alignment horizontal="center" vertical="center"/>
      <protection locked="0"/>
    </xf>
    <xf numFmtId="0" fontId="3" fillId="0" borderId="18" xfId="0" applyFont="1" applyBorder="1" applyAlignment="1" applyProtection="1">
      <alignment horizontal="center" vertical="center"/>
      <protection locked="0"/>
    </xf>
    <xf numFmtId="0" fontId="3" fillId="0" borderId="16" xfId="0" applyFont="1" applyBorder="1" applyAlignment="1" applyProtection="1">
      <alignment horizontal="center" vertical="center" wrapText="1"/>
      <protection locked="0"/>
    </xf>
    <xf numFmtId="0" fontId="3" fillId="0" borderId="18" xfId="0" applyFont="1" applyBorder="1" applyAlignment="1" applyProtection="1">
      <alignment horizontal="center" vertical="center" wrapText="1"/>
      <protection locked="0"/>
    </xf>
    <xf numFmtId="14" fontId="32" fillId="0" borderId="16" xfId="4" quotePrefix="1" applyNumberFormat="1" applyFont="1" applyBorder="1" applyAlignment="1" applyProtection="1">
      <alignment horizontal="center" vertical="center" wrapText="1"/>
      <protection locked="0"/>
    </xf>
    <xf numFmtId="14" fontId="32" fillId="0" borderId="18" xfId="4" quotePrefix="1" applyNumberFormat="1" applyFont="1" applyBorder="1" applyAlignment="1" applyProtection="1">
      <alignment horizontal="center" vertical="center" wrapText="1"/>
      <protection locked="0"/>
    </xf>
    <xf numFmtId="0" fontId="34" fillId="0" borderId="15" xfId="0" applyFont="1" applyBorder="1" applyAlignment="1" applyProtection="1">
      <alignment horizontal="center" vertical="center" wrapText="1"/>
    </xf>
    <xf numFmtId="0" fontId="34" fillId="4" borderId="23" xfId="0" applyFont="1" applyFill="1" applyBorder="1" applyAlignment="1" applyProtection="1">
      <alignment horizontal="center" vertical="center" wrapText="1"/>
    </xf>
    <xf numFmtId="0" fontId="34" fillId="4" borderId="0" xfId="0" applyFont="1" applyFill="1" applyBorder="1" applyAlignment="1" applyProtection="1">
      <alignment horizontal="center" vertical="center" wrapText="1"/>
    </xf>
    <xf numFmtId="0" fontId="34" fillId="4" borderId="30" xfId="0" applyFont="1" applyFill="1" applyBorder="1" applyAlignment="1" applyProtection="1">
      <alignment horizontal="center" vertical="center" wrapText="1"/>
    </xf>
    <xf numFmtId="0" fontId="34" fillId="4" borderId="15" xfId="0" applyFont="1" applyFill="1" applyBorder="1" applyAlignment="1" applyProtection="1">
      <alignment horizontal="center" vertical="center" wrapText="1"/>
    </xf>
    <xf numFmtId="0" fontId="34" fillId="0" borderId="15" xfId="0" applyFont="1" applyFill="1" applyBorder="1" applyAlignment="1" applyProtection="1">
      <alignment horizontal="center" vertical="center" wrapText="1"/>
    </xf>
    <xf numFmtId="49" fontId="34" fillId="0" borderId="16" xfId="0" applyNumberFormat="1" applyFont="1" applyBorder="1" applyAlignment="1" applyProtection="1">
      <alignment horizontal="center" vertical="center"/>
    </xf>
    <xf numFmtId="49" fontId="34" fillId="0" borderId="17" xfId="0" applyNumberFormat="1" applyFont="1" applyBorder="1" applyAlignment="1" applyProtection="1">
      <alignment horizontal="center" vertical="center"/>
    </xf>
    <xf numFmtId="49" fontId="34" fillId="0" borderId="18" xfId="0" applyNumberFormat="1" applyFont="1" applyBorder="1" applyAlignment="1" applyProtection="1">
      <alignment horizontal="center" vertical="center"/>
    </xf>
    <xf numFmtId="0" fontId="5" fillId="5" borderId="27" xfId="4" applyFont="1" applyFill="1" applyBorder="1" applyAlignment="1" applyProtection="1">
      <alignment horizontal="center" vertical="center"/>
    </xf>
    <xf numFmtId="0" fontId="32" fillId="3" borderId="15" xfId="0" applyFont="1" applyFill="1" applyBorder="1" applyAlignment="1" applyProtection="1">
      <alignment horizontal="center" vertical="center" wrapText="1"/>
      <protection locked="0"/>
    </xf>
    <xf numFmtId="4" fontId="32" fillId="0" borderId="21" xfId="0" applyNumberFormat="1" applyFont="1" applyBorder="1" applyAlignment="1" applyProtection="1">
      <alignment horizontal="center" vertical="center" wrapText="1"/>
      <protection locked="0"/>
    </xf>
    <xf numFmtId="4" fontId="32" fillId="0" borderId="20" xfId="0" applyNumberFormat="1" applyFont="1" applyBorder="1" applyAlignment="1" applyProtection="1">
      <alignment horizontal="center" vertical="center" wrapText="1"/>
      <protection locked="0"/>
    </xf>
    <xf numFmtId="4" fontId="32" fillId="0" borderId="23" xfId="0" applyNumberFormat="1" applyFont="1" applyBorder="1" applyAlignment="1" applyProtection="1">
      <alignment horizontal="center" vertical="center" wrapText="1"/>
      <protection locked="0"/>
    </xf>
    <xf numFmtId="4" fontId="32" fillId="0" borderId="0" xfId="0" applyNumberFormat="1" applyFont="1" applyBorder="1" applyAlignment="1" applyProtection="1">
      <alignment horizontal="center" vertical="center" wrapText="1"/>
      <protection locked="0"/>
    </xf>
    <xf numFmtId="4" fontId="32" fillId="0" borderId="30" xfId="0" applyNumberFormat="1" applyFont="1" applyBorder="1" applyAlignment="1" applyProtection="1">
      <alignment horizontal="center" vertical="center" wrapText="1"/>
      <protection locked="0"/>
    </xf>
    <xf numFmtId="0" fontId="32" fillId="0" borderId="15" xfId="0" applyFont="1" applyBorder="1" applyAlignment="1" applyProtection="1">
      <alignment horizontal="center" vertical="center"/>
      <protection locked="0"/>
    </xf>
    <xf numFmtId="0" fontId="34" fillId="0" borderId="15" xfId="0" applyFont="1" applyFill="1" applyBorder="1" applyAlignment="1" applyProtection="1">
      <alignment horizontal="center" vertical="center"/>
    </xf>
    <xf numFmtId="0" fontId="32" fillId="0" borderId="15" xfId="0" applyNumberFormat="1" applyFont="1" applyBorder="1" applyAlignment="1" applyProtection="1">
      <alignment horizontal="center" vertical="center" wrapText="1"/>
      <protection locked="0"/>
    </xf>
    <xf numFmtId="164" fontId="32" fillId="0" borderId="15" xfId="1" applyFont="1" applyBorder="1" applyAlignment="1" applyProtection="1">
      <alignment horizontal="center" vertical="center" wrapText="1"/>
      <protection locked="0"/>
    </xf>
    <xf numFmtId="0" fontId="34" fillId="4" borderId="16" xfId="0" applyFont="1" applyFill="1" applyBorder="1" applyAlignment="1" applyProtection="1">
      <alignment horizontal="center" vertical="center" wrapText="1"/>
    </xf>
    <xf numFmtId="0" fontId="34" fillId="4" borderId="17" xfId="0" applyFont="1" applyFill="1" applyBorder="1" applyAlignment="1" applyProtection="1">
      <alignment horizontal="center" vertical="center" wrapText="1"/>
    </xf>
    <xf numFmtId="0" fontId="34" fillId="4" borderId="18" xfId="0" applyFont="1" applyFill="1" applyBorder="1" applyAlignment="1" applyProtection="1">
      <alignment horizontal="center" vertical="center" wrapText="1"/>
    </xf>
    <xf numFmtId="0" fontId="33" fillId="0" borderId="0" xfId="0" applyFont="1" applyAlignment="1" applyProtection="1">
      <alignment horizontal="center" wrapText="1"/>
    </xf>
    <xf numFmtId="0" fontId="18" fillId="0" borderId="0" xfId="4" applyFont="1" applyBorder="1" applyAlignment="1" applyProtection="1">
      <alignment horizontal="right" vertical="center" wrapText="1" readingOrder="1"/>
    </xf>
    <xf numFmtId="0" fontId="5" fillId="5" borderId="15" xfId="4" applyFont="1" applyFill="1" applyBorder="1" applyAlignment="1" applyProtection="1">
      <alignment horizontal="center" vertical="center"/>
    </xf>
    <xf numFmtId="0" fontId="3" fillId="0" borderId="27" xfId="0" applyFont="1" applyBorder="1" applyAlignment="1" applyProtection="1">
      <alignment horizontal="left" vertical="center"/>
    </xf>
    <xf numFmtId="0" fontId="32" fillId="0" borderId="27" xfId="0" applyFont="1" applyBorder="1" applyAlignment="1" applyProtection="1">
      <alignment horizontal="left" vertical="center"/>
    </xf>
    <xf numFmtId="0" fontId="32" fillId="0" borderId="19" xfId="0" applyFont="1" applyBorder="1" applyAlignment="1" applyProtection="1">
      <alignment horizontal="left" vertical="center" wrapText="1"/>
      <protection locked="0"/>
    </xf>
    <xf numFmtId="15" fontId="32" fillId="0" borderId="19" xfId="0" applyNumberFormat="1" applyFont="1" applyBorder="1" applyAlignment="1" applyProtection="1">
      <alignment horizontal="left" vertical="center" wrapText="1"/>
      <protection locked="0"/>
    </xf>
    <xf numFmtId="15" fontId="32" fillId="0" borderId="18" xfId="0" applyNumberFormat="1" applyFont="1" applyBorder="1" applyAlignment="1" applyProtection="1">
      <alignment horizontal="center" vertical="center" wrapText="1"/>
      <protection locked="0"/>
    </xf>
    <xf numFmtId="15" fontId="32" fillId="0" borderId="15" xfId="0" applyNumberFormat="1" applyFont="1" applyBorder="1" applyAlignment="1" applyProtection="1">
      <alignment horizontal="center" vertical="center" wrapText="1"/>
      <protection locked="0"/>
    </xf>
    <xf numFmtId="15" fontId="32" fillId="0" borderId="17" xfId="0" applyNumberFormat="1" applyFont="1" applyBorder="1" applyAlignment="1" applyProtection="1">
      <alignment horizontal="center" vertical="center" wrapText="1"/>
      <protection locked="0"/>
    </xf>
    <xf numFmtId="0" fontId="32" fillId="0" borderId="17" xfId="0" applyFont="1" applyBorder="1" applyProtection="1">
      <protection locked="0"/>
    </xf>
    <xf numFmtId="0" fontId="32" fillId="0" borderId="18" xfId="0" applyFont="1" applyBorder="1" applyProtection="1">
      <protection locked="0"/>
    </xf>
    <xf numFmtId="0" fontId="32" fillId="0" borderId="28" xfId="0" applyFont="1" applyBorder="1" applyAlignment="1" applyProtection="1">
      <alignment horizontal="left" vertical="center"/>
    </xf>
    <xf numFmtId="0" fontId="32" fillId="0" borderId="29" xfId="0" applyFont="1" applyBorder="1" applyAlignment="1" applyProtection="1">
      <alignment horizontal="left" vertical="center"/>
    </xf>
    <xf numFmtId="0" fontId="32" fillId="0" borderId="31" xfId="0" applyFont="1" applyBorder="1" applyAlignment="1" applyProtection="1">
      <alignment horizontal="left" vertical="center"/>
    </xf>
    <xf numFmtId="0" fontId="32" fillId="0" borderId="28" xfId="0" applyFont="1" applyFill="1" applyBorder="1" applyAlignment="1" applyProtection="1">
      <alignment horizontal="left" vertical="center"/>
    </xf>
    <xf numFmtId="0" fontId="32" fillId="0" borderId="29" xfId="0" applyFont="1" applyFill="1" applyBorder="1" applyAlignment="1" applyProtection="1">
      <alignment horizontal="left" vertical="center"/>
    </xf>
    <xf numFmtId="0" fontId="32" fillId="0" borderId="31" xfId="0" applyFont="1" applyFill="1" applyBorder="1" applyAlignment="1" applyProtection="1">
      <alignment horizontal="left" vertical="center"/>
    </xf>
    <xf numFmtId="0" fontId="32" fillId="0" borderId="21" xfId="0" applyFont="1" applyBorder="1" applyAlignment="1" applyProtection="1">
      <alignment horizontal="center" vertical="center" wrapText="1"/>
      <protection locked="0"/>
    </xf>
    <xf numFmtId="0" fontId="32" fillId="0" borderId="22" xfId="0" applyFont="1" applyBorder="1" applyAlignment="1" applyProtection="1">
      <alignment horizontal="center" vertical="center" wrapText="1"/>
      <protection locked="0"/>
    </xf>
    <xf numFmtId="0" fontId="32" fillId="0" borderId="20" xfId="0" applyFont="1" applyBorder="1" applyAlignment="1" applyProtection="1">
      <alignment horizontal="center" vertical="center" wrapText="1"/>
      <protection locked="0"/>
    </xf>
    <xf numFmtId="0" fontId="34" fillId="3" borderId="21" xfId="0" applyFont="1" applyFill="1" applyBorder="1" applyAlignment="1" applyProtection="1">
      <alignment horizontal="center" vertical="center" wrapText="1"/>
      <protection locked="0"/>
    </xf>
    <xf numFmtId="0" fontId="34" fillId="3" borderId="22" xfId="0" applyFont="1" applyFill="1" applyBorder="1" applyAlignment="1" applyProtection="1">
      <alignment horizontal="center" vertical="center" wrapText="1"/>
      <protection locked="0"/>
    </xf>
    <xf numFmtId="0" fontId="34" fillId="3" borderId="20" xfId="0" applyFont="1" applyFill="1" applyBorder="1" applyAlignment="1" applyProtection="1">
      <alignment horizontal="center" vertical="center" wrapText="1"/>
      <protection locked="0"/>
    </xf>
    <xf numFmtId="4" fontId="32" fillId="0" borderId="28" xfId="0" applyNumberFormat="1" applyFont="1" applyBorder="1" applyAlignment="1" applyProtection="1">
      <alignment horizontal="left" vertical="center"/>
    </xf>
    <xf numFmtId="4" fontId="32" fillId="0" borderId="31" xfId="0" applyNumberFormat="1" applyFont="1" applyBorder="1" applyAlignment="1" applyProtection="1">
      <alignment horizontal="left" vertical="center"/>
    </xf>
    <xf numFmtId="49" fontId="32" fillId="0" borderId="15" xfId="0" applyNumberFormat="1" applyFont="1" applyBorder="1" applyAlignment="1" applyProtection="1">
      <alignment horizontal="center" vertical="center" wrapText="1"/>
      <protection locked="0"/>
    </xf>
    <xf numFmtId="4" fontId="32" fillId="0" borderId="29" xfId="0" applyNumberFormat="1" applyFont="1" applyBorder="1" applyAlignment="1" applyProtection="1">
      <alignment horizontal="left" vertical="center"/>
    </xf>
    <xf numFmtId="0" fontId="32" fillId="0" borderId="23" xfId="0" applyNumberFormat="1" applyFont="1" applyBorder="1" applyAlignment="1" applyProtection="1">
      <alignment horizontal="center" vertical="center" wrapText="1"/>
      <protection locked="0"/>
    </xf>
    <xf numFmtId="0" fontId="32" fillId="0" borderId="30" xfId="0" applyNumberFormat="1" applyFont="1" applyBorder="1" applyAlignment="1" applyProtection="1">
      <alignment horizontal="center" vertical="center" wrapText="1"/>
      <protection locked="0"/>
    </xf>
    <xf numFmtId="15" fontId="32" fillId="0" borderId="27" xfId="0" applyNumberFormat="1" applyFont="1" applyBorder="1" applyAlignment="1" applyProtection="1">
      <alignment horizontal="left" vertical="center" wrapText="1"/>
    </xf>
    <xf numFmtId="15" fontId="32" fillId="0" borderId="28" xfId="0" applyNumberFormat="1" applyFont="1" applyBorder="1" applyAlignment="1" applyProtection="1">
      <alignment horizontal="left" vertical="center" wrapText="1"/>
    </xf>
    <xf numFmtId="0" fontId="34" fillId="0" borderId="16" xfId="0" applyFont="1" applyFill="1" applyBorder="1" applyAlignment="1" applyProtection="1">
      <alignment horizontal="center" vertical="center"/>
    </xf>
    <xf numFmtId="0" fontId="34" fillId="0" borderId="18" xfId="0" applyFont="1" applyFill="1" applyBorder="1" applyAlignment="1" applyProtection="1">
      <alignment horizontal="center" vertical="center"/>
    </xf>
    <xf numFmtId="0" fontId="34" fillId="0" borderId="16" xfId="0" applyFont="1" applyBorder="1" applyAlignment="1" applyProtection="1">
      <alignment horizontal="center" vertical="center"/>
    </xf>
    <xf numFmtId="0" fontId="34" fillId="0" borderId="18" xfId="0" applyFont="1" applyBorder="1" applyAlignment="1" applyProtection="1">
      <alignment horizontal="center" vertical="center"/>
    </xf>
    <xf numFmtId="0" fontId="32" fillId="0" borderId="16" xfId="0" applyNumberFormat="1" applyFont="1" applyBorder="1" applyAlignment="1" applyProtection="1">
      <alignment horizontal="left" vertical="center" wrapText="1"/>
    </xf>
    <xf numFmtId="0" fontId="32" fillId="0" borderId="17" xfId="0" applyNumberFormat="1" applyFont="1" applyBorder="1" applyAlignment="1" applyProtection="1">
      <alignment horizontal="left" vertical="center" wrapText="1"/>
    </xf>
    <xf numFmtId="0" fontId="32" fillId="0" borderId="18" xfId="0" applyNumberFormat="1" applyFont="1" applyBorder="1" applyAlignment="1" applyProtection="1">
      <alignment horizontal="left" vertical="center" wrapText="1"/>
    </xf>
    <xf numFmtId="0" fontId="32" fillId="0" borderId="21" xfId="0" applyNumberFormat="1" applyFont="1" applyBorder="1" applyAlignment="1" applyProtection="1">
      <alignment horizontal="center" vertical="center" wrapText="1"/>
      <protection locked="0"/>
    </xf>
    <xf numFmtId="0" fontId="32" fillId="0" borderId="20" xfId="0" applyNumberFormat="1" applyFont="1" applyBorder="1" applyAlignment="1" applyProtection="1">
      <alignment horizontal="center" vertical="center" wrapText="1"/>
      <protection locked="0"/>
    </xf>
    <xf numFmtId="4" fontId="32" fillId="0" borderId="28" xfId="0" applyNumberFormat="1" applyFont="1" applyBorder="1" applyAlignment="1" applyProtection="1">
      <alignment horizontal="left" vertical="center" wrapText="1"/>
    </xf>
    <xf numFmtId="4" fontId="32" fillId="0" borderId="29" xfId="0" applyNumberFormat="1" applyFont="1" applyBorder="1" applyAlignment="1" applyProtection="1">
      <alignment horizontal="left" vertical="center" wrapText="1"/>
    </xf>
    <xf numFmtId="4" fontId="32" fillId="0" borderId="31" xfId="0" applyNumberFormat="1" applyFont="1" applyBorder="1" applyAlignment="1" applyProtection="1">
      <alignment horizontal="left" vertical="center" wrapText="1"/>
    </xf>
    <xf numFmtId="0" fontId="32" fillId="0" borderId="21" xfId="0" applyFont="1" applyBorder="1" applyAlignment="1" applyProtection="1">
      <alignment horizontal="center" vertical="center"/>
      <protection locked="0"/>
    </xf>
    <xf numFmtId="0" fontId="32" fillId="0" borderId="22" xfId="0" applyFont="1" applyBorder="1" applyAlignment="1" applyProtection="1">
      <alignment horizontal="center" vertical="center"/>
      <protection locked="0"/>
    </xf>
    <xf numFmtId="0" fontId="32" fillId="0" borderId="20" xfId="0" applyFont="1" applyBorder="1" applyAlignment="1" applyProtection="1">
      <alignment horizontal="center" vertical="center"/>
      <protection locked="0"/>
    </xf>
    <xf numFmtId="49" fontId="34" fillId="0" borderId="15" xfId="0" applyNumberFormat="1" applyFont="1" applyBorder="1" applyAlignment="1" applyProtection="1">
      <alignment horizontal="center" vertical="center"/>
    </xf>
    <xf numFmtId="0" fontId="34" fillId="7" borderId="15" xfId="0" applyFont="1" applyFill="1" applyBorder="1" applyAlignment="1" applyProtection="1">
      <alignment horizontal="center" vertical="center" wrapText="1"/>
    </xf>
    <xf numFmtId="0" fontId="32" fillId="0" borderId="32" xfId="0" applyFont="1" applyFill="1" applyBorder="1" applyAlignment="1" applyProtection="1">
      <alignment horizontal="center" vertical="center" wrapText="1"/>
      <protection locked="0"/>
    </xf>
    <xf numFmtId="0" fontId="32" fillId="0" borderId="19" xfId="0" applyFont="1" applyFill="1" applyBorder="1" applyAlignment="1" applyProtection="1">
      <alignment horizontal="center" vertical="center" wrapText="1"/>
      <protection locked="0"/>
    </xf>
    <xf numFmtId="0" fontId="32" fillId="0" borderId="32" xfId="0" applyFont="1" applyBorder="1" applyAlignment="1" applyProtection="1">
      <alignment horizontal="center" vertical="center" wrapText="1"/>
      <protection locked="0"/>
    </xf>
    <xf numFmtId="0" fontId="32" fillId="0" borderId="19" xfId="0" applyFont="1" applyBorder="1" applyAlignment="1" applyProtection="1">
      <alignment horizontal="center" vertical="center" wrapText="1"/>
      <protection locked="0"/>
    </xf>
    <xf numFmtId="0" fontId="34" fillId="4" borderId="22" xfId="0" applyFont="1" applyFill="1" applyBorder="1" applyAlignment="1" applyProtection="1">
      <alignment horizontal="center" vertical="center" wrapText="1"/>
    </xf>
    <xf numFmtId="0" fontId="34" fillId="4" borderId="20" xfId="0" applyFont="1" applyFill="1" applyBorder="1" applyAlignment="1" applyProtection="1">
      <alignment horizontal="center" vertical="center" wrapText="1"/>
    </xf>
    <xf numFmtId="0" fontId="3" fillId="0" borderId="27" xfId="0" applyFont="1" applyFill="1" applyBorder="1" applyAlignment="1" applyProtection="1">
      <alignment horizontal="left" vertical="center"/>
    </xf>
    <xf numFmtId="49" fontId="3" fillId="0" borderId="27" xfId="0" applyNumberFormat="1" applyFont="1" applyBorder="1" applyAlignment="1" applyProtection="1">
      <alignment horizontal="left" vertical="center"/>
    </xf>
    <xf numFmtId="0" fontId="34" fillId="0" borderId="16" xfId="0" applyFont="1" applyBorder="1" applyAlignment="1" applyProtection="1">
      <alignment horizontal="center" vertical="center" wrapText="1"/>
    </xf>
    <xf numFmtId="0" fontId="34" fillId="0" borderId="17" xfId="0" applyFont="1" applyBorder="1" applyAlignment="1" applyProtection="1">
      <alignment horizontal="center" vertical="center" wrapText="1"/>
    </xf>
    <xf numFmtId="0" fontId="34" fillId="0" borderId="18" xfId="0" applyFont="1" applyBorder="1" applyAlignment="1" applyProtection="1">
      <alignment horizontal="center" vertical="center" wrapText="1"/>
    </xf>
    <xf numFmtId="2" fontId="32" fillId="0" borderId="32" xfId="0" applyNumberFormat="1" applyFont="1" applyBorder="1" applyAlignment="1" applyProtection="1">
      <alignment horizontal="center" vertical="center" wrapText="1"/>
      <protection locked="0"/>
    </xf>
    <xf numFmtId="2" fontId="32" fillId="0" borderId="19" xfId="0" applyNumberFormat="1" applyFont="1" applyBorder="1" applyAlignment="1" applyProtection="1">
      <alignment horizontal="center" vertical="center" wrapText="1"/>
      <protection locked="0"/>
    </xf>
    <xf numFmtId="49" fontId="32" fillId="6" borderId="15" xfId="0" applyNumberFormat="1" applyFont="1" applyFill="1" applyBorder="1" applyAlignment="1" applyProtection="1">
      <alignment horizontal="center" vertical="center"/>
    </xf>
    <xf numFmtId="0" fontId="21" fillId="0" borderId="41" xfId="7" applyFont="1" applyBorder="1" applyAlignment="1" applyProtection="1">
      <alignment horizontal="left" vertical="center" wrapText="1"/>
    </xf>
    <xf numFmtId="0" fontId="7" fillId="0" borderId="16" xfId="0" applyFont="1" applyBorder="1" applyAlignment="1" applyProtection="1">
      <alignment horizontal="center" vertical="center" wrapText="1"/>
      <protection locked="0"/>
    </xf>
    <xf numFmtId="0" fontId="7" fillId="0" borderId="17" xfId="0" applyFont="1" applyBorder="1" applyAlignment="1" applyProtection="1">
      <alignment horizontal="center" vertical="center" wrapText="1"/>
      <protection locked="0"/>
    </xf>
    <xf numFmtId="0" fontId="7" fillId="0" borderId="18" xfId="0" applyFont="1" applyBorder="1" applyAlignment="1" applyProtection="1">
      <alignment horizontal="center" vertical="center" wrapText="1"/>
      <protection locked="0"/>
    </xf>
    <xf numFmtId="164" fontId="7" fillId="0" borderId="15" xfId="1" applyFont="1" applyBorder="1" applyAlignment="1" applyProtection="1">
      <alignment horizontal="center" vertical="center" wrapText="1"/>
      <protection locked="0"/>
    </xf>
    <xf numFmtId="0" fontId="21" fillId="0" borderId="28" xfId="7" applyFont="1" applyBorder="1" applyAlignment="1" applyProtection="1">
      <alignment horizontal="left" vertical="center" wrapText="1"/>
    </xf>
    <xf numFmtId="0" fontId="21" fillId="0" borderId="29" xfId="7" applyFont="1" applyBorder="1" applyAlignment="1" applyProtection="1">
      <alignment horizontal="left" vertical="center" wrapText="1"/>
    </xf>
    <xf numFmtId="0" fontId="21" fillId="0" borderId="31" xfId="7" applyFont="1" applyBorder="1" applyAlignment="1" applyProtection="1">
      <alignment horizontal="left" vertical="center" wrapText="1"/>
    </xf>
    <xf numFmtId="0" fontId="32" fillId="0" borderId="22" xfId="0" applyNumberFormat="1" applyFont="1" applyBorder="1" applyAlignment="1" applyProtection="1">
      <alignment horizontal="center" vertical="center" wrapText="1"/>
      <protection locked="0"/>
    </xf>
    <xf numFmtId="0" fontId="21" fillId="0" borderId="18" xfId="7" applyFont="1" applyBorder="1" applyAlignment="1" applyProtection="1">
      <alignment horizontal="left" vertical="center" wrapText="1"/>
    </xf>
    <xf numFmtId="0" fontId="32" fillId="0" borderId="17" xfId="0" applyFont="1" applyBorder="1" applyAlignment="1" applyProtection="1">
      <alignment horizontal="center" vertical="center"/>
      <protection locked="0"/>
    </xf>
    <xf numFmtId="0" fontId="32" fillId="0" borderId="18" xfId="0" applyFont="1" applyBorder="1" applyAlignment="1" applyProtection="1">
      <alignment horizontal="center" vertical="center"/>
      <protection locked="0"/>
    </xf>
    <xf numFmtId="0" fontId="5" fillId="5" borderId="16" xfId="4" applyFont="1" applyFill="1" applyBorder="1" applyAlignment="1" applyProtection="1">
      <alignment horizontal="left" vertical="center"/>
    </xf>
    <xf numFmtId="0" fontId="5" fillId="5" borderId="18" xfId="4" applyFont="1" applyFill="1" applyBorder="1" applyAlignment="1" applyProtection="1">
      <alignment horizontal="left" vertical="center"/>
    </xf>
    <xf numFmtId="14" fontId="32" fillId="0" borderId="16" xfId="4" quotePrefix="1" applyNumberFormat="1" applyFont="1" applyBorder="1" applyAlignment="1" applyProtection="1">
      <alignment horizontal="center" vertical="center" wrapText="1"/>
    </xf>
    <xf numFmtId="14" fontId="32" fillId="0" borderId="18" xfId="4" quotePrefix="1" applyNumberFormat="1" applyFont="1" applyBorder="1" applyAlignment="1" applyProtection="1">
      <alignment horizontal="center" vertical="center" wrapText="1"/>
    </xf>
    <xf numFmtId="0" fontId="32" fillId="0" borderId="16" xfId="0" applyNumberFormat="1" applyFont="1" applyBorder="1" applyAlignment="1" applyProtection="1">
      <alignment horizontal="left" vertical="center" wrapText="1"/>
      <protection locked="0"/>
    </xf>
    <xf numFmtId="0" fontId="32" fillId="0" borderId="17" xfId="0" applyNumberFormat="1" applyFont="1" applyBorder="1" applyAlignment="1" applyProtection="1">
      <alignment horizontal="left" vertical="center" wrapText="1"/>
      <protection locked="0"/>
    </xf>
    <xf numFmtId="0" fontId="32" fillId="0" borderId="18" xfId="0" applyNumberFormat="1" applyFont="1" applyBorder="1" applyAlignment="1" applyProtection="1">
      <alignment horizontal="left" vertical="center" wrapText="1"/>
      <protection locked="0"/>
    </xf>
    <xf numFmtId="0" fontId="32" fillId="0" borderId="28" xfId="0" applyNumberFormat="1" applyFont="1" applyBorder="1" applyAlignment="1" applyProtection="1">
      <alignment horizontal="left" vertical="center" wrapText="1"/>
      <protection locked="0"/>
    </xf>
    <xf numFmtId="0" fontId="32" fillId="0" borderId="31" xfId="0" applyNumberFormat="1" applyFont="1" applyBorder="1" applyAlignment="1" applyProtection="1">
      <alignment horizontal="left" vertical="center" wrapText="1"/>
      <protection locked="0"/>
    </xf>
    <xf numFmtId="0" fontId="32" fillId="0" borderId="29" xfId="0" applyNumberFormat="1" applyFont="1" applyBorder="1" applyAlignment="1" applyProtection="1">
      <alignment horizontal="left" vertical="center" wrapText="1"/>
      <protection locked="0"/>
    </xf>
    <xf numFmtId="0" fontId="32" fillId="0" borderId="28" xfId="0" applyNumberFormat="1" applyFont="1" applyBorder="1" applyAlignment="1" applyProtection="1">
      <alignment horizontal="left" vertical="center" wrapText="1"/>
    </xf>
    <xf numFmtId="0" fontId="32" fillId="0" borderId="31" xfId="0" applyNumberFormat="1" applyFont="1" applyBorder="1" applyAlignment="1" applyProtection="1">
      <alignment horizontal="left" vertical="center" wrapText="1"/>
    </xf>
    <xf numFmtId="0" fontId="32" fillId="0" borderId="16" xfId="0" applyNumberFormat="1" applyFont="1" applyBorder="1" applyAlignment="1" applyProtection="1">
      <alignment horizontal="center" vertical="center" wrapText="1"/>
      <protection locked="0"/>
    </xf>
    <xf numFmtId="0" fontId="32" fillId="0" borderId="17" xfId="0" applyNumberFormat="1" applyFont="1" applyBorder="1" applyAlignment="1" applyProtection="1">
      <alignment horizontal="center" vertical="center" wrapText="1"/>
      <protection locked="0"/>
    </xf>
    <xf numFmtId="0" fontId="32" fillId="0" borderId="18" xfId="0" applyNumberFormat="1" applyFont="1" applyBorder="1" applyAlignment="1" applyProtection="1">
      <alignment horizontal="center" vertical="center" wrapText="1"/>
      <protection locked="0"/>
    </xf>
    <xf numFmtId="15" fontId="32" fillId="0" borderId="15" xfId="0" applyNumberFormat="1" applyFont="1" applyBorder="1" applyAlignment="1" applyProtection="1">
      <alignment horizontal="left" vertical="center" wrapText="1"/>
    </xf>
    <xf numFmtId="15" fontId="32" fillId="0" borderId="16" xfId="0" applyNumberFormat="1" applyFont="1" applyBorder="1" applyAlignment="1" applyProtection="1">
      <alignment horizontal="left" vertical="center" wrapText="1"/>
    </xf>
    <xf numFmtId="0" fontId="32" fillId="0" borderId="15" xfId="0" applyFont="1" applyBorder="1" applyAlignment="1" applyProtection="1">
      <alignment horizontal="left" vertical="center"/>
      <protection locked="0"/>
    </xf>
    <xf numFmtId="0" fontId="34" fillId="7" borderId="15" xfId="0" applyFont="1" applyFill="1" applyBorder="1" applyAlignment="1">
      <alignment horizontal="left" vertical="center"/>
    </xf>
    <xf numFmtId="0" fontId="7" fillId="0" borderId="16" xfId="0" applyFont="1" applyBorder="1" applyAlignment="1" applyProtection="1">
      <alignment horizontal="center" vertical="center" wrapText="1"/>
    </xf>
    <xf numFmtId="0" fontId="7" fillId="0" borderId="17" xfId="0" applyFont="1" applyBorder="1" applyAlignment="1" applyProtection="1">
      <alignment horizontal="center" vertical="center" wrapText="1"/>
    </xf>
    <xf numFmtId="0" fontId="7" fillId="0" borderId="18" xfId="0" applyFont="1" applyBorder="1" applyAlignment="1" applyProtection="1">
      <alignment horizontal="center" vertical="center" wrapText="1"/>
    </xf>
    <xf numFmtId="0" fontId="7" fillId="0" borderId="28" xfId="0" applyFont="1" applyBorder="1" applyAlignment="1">
      <alignment horizontal="left" vertical="center" wrapText="1"/>
    </xf>
    <xf numFmtId="0" fontId="7" fillId="0" borderId="31" xfId="0" applyFont="1" applyBorder="1" applyAlignment="1">
      <alignment horizontal="left" vertical="center" wrapText="1"/>
    </xf>
    <xf numFmtId="164" fontId="7" fillId="0" borderId="21" xfId="1" applyFont="1" applyBorder="1" applyAlignment="1" applyProtection="1">
      <alignment horizontal="center" vertical="center" wrapText="1"/>
      <protection locked="0"/>
    </xf>
    <xf numFmtId="164" fontId="7" fillId="0" borderId="20" xfId="1" applyFont="1" applyBorder="1" applyAlignment="1" applyProtection="1">
      <alignment horizontal="center" vertical="center" wrapText="1"/>
      <protection locked="0"/>
    </xf>
    <xf numFmtId="4" fontId="7" fillId="0" borderId="21" xfId="0" applyNumberFormat="1" applyFont="1" applyBorder="1" applyAlignment="1" applyProtection="1">
      <alignment horizontal="center" vertical="center" wrapText="1"/>
      <protection locked="0"/>
    </xf>
    <xf numFmtId="4" fontId="7" fillId="0" borderId="20" xfId="0" applyNumberFormat="1" applyFont="1" applyBorder="1" applyAlignment="1" applyProtection="1">
      <alignment horizontal="center" vertical="center" wrapText="1"/>
      <protection locked="0"/>
    </xf>
    <xf numFmtId="0" fontId="34" fillId="7" borderId="16" xfId="0" applyFont="1" applyFill="1" applyBorder="1" applyAlignment="1" applyProtection="1">
      <alignment horizontal="center" vertical="center"/>
    </xf>
    <xf numFmtId="0" fontId="34" fillId="7" borderId="17" xfId="0" applyFont="1" applyFill="1" applyBorder="1" applyAlignment="1" applyProtection="1">
      <alignment horizontal="center" vertical="center"/>
    </xf>
    <xf numFmtId="0" fontId="34" fillId="7" borderId="18" xfId="0" applyFont="1" applyFill="1" applyBorder="1" applyAlignment="1" applyProtection="1">
      <alignment horizontal="center" vertical="center"/>
    </xf>
    <xf numFmtId="0" fontId="5" fillId="7" borderId="23" xfId="0" applyFont="1" applyFill="1" applyBorder="1" applyAlignment="1" applyProtection="1">
      <alignment horizontal="center" vertical="center" wrapText="1"/>
    </xf>
    <xf numFmtId="0" fontId="5" fillId="7" borderId="0" xfId="0" applyFont="1" applyFill="1" applyBorder="1" applyAlignment="1" applyProtection="1">
      <alignment horizontal="center" vertical="center" wrapText="1"/>
    </xf>
    <xf numFmtId="0" fontId="5" fillId="7" borderId="30" xfId="0" applyFont="1" applyFill="1" applyBorder="1" applyAlignment="1" applyProtection="1">
      <alignment horizontal="center" vertical="center" wrapText="1"/>
    </xf>
    <xf numFmtId="0" fontId="34" fillId="0" borderId="27" xfId="0" applyFont="1" applyBorder="1" applyAlignment="1" applyProtection="1">
      <alignment horizontal="center" vertical="center" wrapText="1"/>
    </xf>
    <xf numFmtId="0" fontId="34" fillId="0" borderId="19" xfId="0" applyFont="1" applyBorder="1" applyAlignment="1" applyProtection="1">
      <alignment horizontal="center" vertical="center" wrapText="1"/>
    </xf>
    <xf numFmtId="0" fontId="37" fillId="0" borderId="0" xfId="0" applyFont="1" applyAlignment="1" applyProtection="1">
      <alignment horizontal="left" vertical="center"/>
    </xf>
    <xf numFmtId="14" fontId="37" fillId="3" borderId="0" xfId="0" applyNumberFormat="1" applyFont="1" applyFill="1" applyAlignment="1" applyProtection="1">
      <alignment horizontal="left" vertical="center" wrapText="1"/>
    </xf>
    <xf numFmtId="0" fontId="37" fillId="0" borderId="0" xfId="0" applyNumberFormat="1" applyFont="1" applyAlignment="1" applyProtection="1">
      <alignment horizontal="left" vertical="center"/>
    </xf>
    <xf numFmtId="0" fontId="36" fillId="0" borderId="0" xfId="0" applyFont="1" applyAlignment="1" applyProtection="1">
      <alignment horizontal="left" vertical="center"/>
    </xf>
    <xf numFmtId="1" fontId="37" fillId="0" borderId="0" xfId="0" applyNumberFormat="1" applyFont="1" applyAlignment="1" applyProtection="1">
      <alignment horizontal="left" vertical="center"/>
    </xf>
    <xf numFmtId="0" fontId="3" fillId="0" borderId="13" xfId="11" applyFont="1" applyBorder="1" applyAlignment="1" applyProtection="1">
      <alignment horizontal="center" vertical="center"/>
    </xf>
    <xf numFmtId="0" fontId="3" fillId="0" borderId="14" xfId="11" applyFont="1" applyBorder="1" applyAlignment="1" applyProtection="1">
      <alignment horizontal="center" vertical="center"/>
    </xf>
    <xf numFmtId="0" fontId="3" fillId="0" borderId="9" xfId="11" applyFont="1" applyBorder="1" applyAlignment="1" applyProtection="1">
      <alignment horizontal="center" vertical="center"/>
    </xf>
    <xf numFmtId="0" fontId="5" fillId="11" borderId="1" xfId="11" applyFont="1" applyFill="1" applyBorder="1" applyAlignment="1" applyProtection="1">
      <alignment horizontal="center" vertical="center"/>
    </xf>
    <xf numFmtId="0" fontId="5" fillId="11" borderId="2" xfId="11" applyFont="1" applyFill="1" applyBorder="1" applyAlignment="1" applyProtection="1">
      <alignment horizontal="center" vertical="center"/>
    </xf>
    <xf numFmtId="0" fontId="5" fillId="11" borderId="3" xfId="11" applyFont="1" applyFill="1" applyBorder="1" applyAlignment="1" applyProtection="1">
      <alignment horizontal="center" vertical="center"/>
    </xf>
    <xf numFmtId="0" fontId="6" fillId="0" borderId="1" xfId="11" applyFont="1" applyBorder="1" applyAlignment="1" applyProtection="1">
      <alignment horizontal="center" vertical="center"/>
    </xf>
    <xf numFmtId="0" fontId="6" fillId="0" borderId="2" xfId="11" applyFont="1" applyBorder="1" applyAlignment="1" applyProtection="1">
      <alignment horizontal="center" vertical="center"/>
    </xf>
    <xf numFmtId="0" fontId="3" fillId="0" borderId="13" xfId="11" applyFont="1" applyBorder="1" applyAlignment="1" applyProtection="1">
      <alignment horizontal="center" vertical="center" wrapText="1"/>
    </xf>
    <xf numFmtId="0" fontId="3" fillId="0" borderId="14" xfId="11" applyFont="1" applyBorder="1" applyAlignment="1" applyProtection="1">
      <alignment horizontal="center" vertical="center" wrapText="1"/>
    </xf>
    <xf numFmtId="0" fontId="3" fillId="0" borderId="9" xfId="11" applyFont="1" applyBorder="1" applyAlignment="1" applyProtection="1">
      <alignment horizontal="center" vertical="center" wrapText="1"/>
    </xf>
    <xf numFmtId="0" fontId="6" fillId="0" borderId="13" xfId="11" applyFont="1" applyBorder="1" applyAlignment="1" applyProtection="1">
      <alignment horizontal="center" vertical="center"/>
    </xf>
    <xf numFmtId="0" fontId="6" fillId="0" borderId="14" xfId="11" applyFont="1" applyBorder="1" applyAlignment="1" applyProtection="1">
      <alignment horizontal="center" vertical="center"/>
    </xf>
    <xf numFmtId="0" fontId="6" fillId="0" borderId="9" xfId="11" applyFont="1" applyBorder="1" applyAlignment="1" applyProtection="1">
      <alignment horizontal="center" vertical="center"/>
    </xf>
    <xf numFmtId="0" fontId="3" fillId="0" borderId="1" xfId="11" applyFont="1" applyBorder="1" applyAlignment="1" applyProtection="1">
      <alignment horizontal="justify" vertical="justify" wrapText="1"/>
    </xf>
    <xf numFmtId="0" fontId="3" fillId="0" borderId="2" xfId="11" applyFont="1" applyBorder="1" applyAlignment="1" applyProtection="1">
      <alignment horizontal="justify" vertical="justify" wrapText="1"/>
    </xf>
    <xf numFmtId="0" fontId="3" fillId="0" borderId="3" xfId="11" applyFont="1" applyBorder="1" applyAlignment="1" applyProtection="1">
      <alignment horizontal="justify" vertical="justify" wrapText="1"/>
    </xf>
    <xf numFmtId="0" fontId="3" fillId="0" borderId="4" xfId="11" applyFont="1" applyBorder="1" applyAlignment="1" applyProtection="1">
      <alignment horizontal="justify" vertical="justify" wrapText="1"/>
    </xf>
    <xf numFmtId="0" fontId="3" fillId="0" borderId="0" xfId="11" applyFont="1" applyBorder="1" applyAlignment="1" applyProtection="1">
      <alignment horizontal="justify" vertical="justify" wrapText="1"/>
    </xf>
    <xf numFmtId="0" fontId="3" fillId="0" borderId="5" xfId="11" applyFont="1" applyBorder="1" applyAlignment="1" applyProtection="1">
      <alignment horizontal="justify" vertical="justify" wrapText="1"/>
    </xf>
    <xf numFmtId="0" fontId="3" fillId="0" borderId="6" xfId="11" applyFont="1" applyBorder="1" applyAlignment="1" applyProtection="1">
      <alignment horizontal="justify" vertical="justify" wrapText="1"/>
    </xf>
    <xf numFmtId="0" fontId="3" fillId="0" borderId="7" xfId="11" applyFont="1" applyBorder="1" applyAlignment="1" applyProtection="1">
      <alignment horizontal="justify" vertical="justify" wrapText="1"/>
    </xf>
    <xf numFmtId="0" fontId="3" fillId="0" borderId="8" xfId="11" applyFont="1" applyBorder="1" applyAlignment="1" applyProtection="1">
      <alignment horizontal="justify" vertical="justify" wrapText="1"/>
    </xf>
    <xf numFmtId="2" fontId="3" fillId="0" borderId="13" xfId="11" applyNumberFormat="1" applyFont="1" applyBorder="1" applyAlignment="1" applyProtection="1">
      <alignment horizontal="center" vertical="center"/>
    </xf>
    <xf numFmtId="0" fontId="6" fillId="0" borderId="13" xfId="11" applyFont="1" applyFill="1" applyBorder="1" applyAlignment="1" applyProtection="1">
      <alignment horizontal="center" vertical="center"/>
    </xf>
    <xf numFmtId="0" fontId="6" fillId="0" borderId="14" xfId="11" applyFont="1" applyFill="1" applyBorder="1" applyAlignment="1" applyProtection="1">
      <alignment horizontal="center" vertical="center"/>
    </xf>
    <xf numFmtId="0" fontId="6" fillId="0" borderId="9" xfId="11" applyFont="1" applyFill="1" applyBorder="1" applyAlignment="1" applyProtection="1">
      <alignment horizontal="center" vertical="center"/>
    </xf>
    <xf numFmtId="0" fontId="6" fillId="0" borderId="3" xfId="11" applyFont="1" applyBorder="1" applyAlignment="1" applyProtection="1">
      <alignment horizontal="center" vertical="center"/>
    </xf>
    <xf numFmtId="0" fontId="5" fillId="5" borderId="13" xfId="11" applyFont="1" applyFill="1" applyBorder="1" applyAlignment="1" applyProtection="1">
      <alignment horizontal="center" vertical="center"/>
    </xf>
    <xf numFmtId="0" fontId="5" fillId="5" borderId="14" xfId="11" applyFont="1" applyFill="1" applyBorder="1" applyAlignment="1" applyProtection="1">
      <alignment horizontal="center" vertical="center"/>
    </xf>
    <xf numFmtId="0" fontId="5" fillId="5" borderId="9" xfId="11" applyFont="1" applyFill="1" applyBorder="1" applyAlignment="1" applyProtection="1">
      <alignment horizontal="center" vertical="center"/>
    </xf>
    <xf numFmtId="0" fontId="6" fillId="0" borderId="1" xfId="11" applyFont="1" applyBorder="1" applyAlignment="1" applyProtection="1">
      <alignment horizontal="center" vertical="center" wrapText="1"/>
    </xf>
    <xf numFmtId="0" fontId="6" fillId="0" borderId="3" xfId="11" applyFont="1" applyBorder="1" applyAlignment="1" applyProtection="1">
      <alignment horizontal="center" vertical="center" wrapText="1"/>
    </xf>
    <xf numFmtId="0" fontId="6" fillId="0" borderId="4" xfId="11" applyFont="1" applyBorder="1" applyAlignment="1" applyProtection="1">
      <alignment horizontal="center" vertical="center" wrapText="1"/>
    </xf>
    <xf numFmtId="0" fontId="6" fillId="0" borderId="5" xfId="11" applyFont="1" applyBorder="1" applyAlignment="1" applyProtection="1">
      <alignment horizontal="center" vertical="center" wrapText="1"/>
    </xf>
    <xf numFmtId="0" fontId="6" fillId="0" borderId="6" xfId="11" applyFont="1" applyBorder="1" applyAlignment="1" applyProtection="1">
      <alignment horizontal="center" vertical="center" wrapText="1"/>
    </xf>
    <xf numFmtId="0" fontId="6" fillId="0" borderId="8" xfId="11" applyFont="1" applyBorder="1" applyAlignment="1" applyProtection="1">
      <alignment horizontal="center" vertical="center" wrapText="1"/>
    </xf>
    <xf numFmtId="0" fontId="6" fillId="0" borderId="11" xfId="11" applyFont="1" applyBorder="1" applyAlignment="1" applyProtection="1">
      <alignment horizontal="center" vertical="center"/>
    </xf>
    <xf numFmtId="0" fontId="6" fillId="0" borderId="39" xfId="11" applyFont="1" applyBorder="1" applyAlignment="1" applyProtection="1">
      <alignment horizontal="center" vertical="center"/>
    </xf>
    <xf numFmtId="0" fontId="6" fillId="0" borderId="12" xfId="11" applyFont="1" applyBorder="1" applyAlignment="1" applyProtection="1">
      <alignment horizontal="center" vertical="center"/>
    </xf>
    <xf numFmtId="0" fontId="6" fillId="0" borderId="11" xfId="11" applyFont="1" applyBorder="1" applyAlignment="1" applyProtection="1">
      <alignment horizontal="center" vertical="center" wrapText="1"/>
    </xf>
    <xf numFmtId="0" fontId="6" fillId="0" borderId="39" xfId="11" applyFont="1" applyBorder="1" applyAlignment="1" applyProtection="1">
      <alignment horizontal="center" vertical="center" wrapText="1"/>
    </xf>
    <xf numFmtId="0" fontId="6" fillId="0" borderId="12" xfId="11" applyFont="1" applyBorder="1" applyAlignment="1" applyProtection="1">
      <alignment horizontal="center" vertical="center" wrapText="1"/>
    </xf>
    <xf numFmtId="0" fontId="6" fillId="4" borderId="11" xfId="11" applyFont="1" applyFill="1" applyBorder="1" applyAlignment="1" applyProtection="1">
      <alignment horizontal="center" vertical="center" wrapText="1"/>
    </xf>
    <xf numFmtId="0" fontId="6" fillId="4" borderId="39" xfId="11" applyFont="1" applyFill="1" applyBorder="1" applyAlignment="1" applyProtection="1">
      <alignment horizontal="center" vertical="center" wrapText="1"/>
    </xf>
    <xf numFmtId="0" fontId="6" fillId="0" borderId="13" xfId="11" applyFont="1" applyBorder="1" applyAlignment="1" applyProtection="1">
      <alignment horizontal="center" vertical="center" wrapText="1"/>
    </xf>
    <xf numFmtId="0" fontId="6" fillId="0" borderId="14" xfId="11" applyFont="1" applyBorder="1" applyAlignment="1" applyProtection="1">
      <alignment horizontal="center" vertical="center" wrapText="1"/>
    </xf>
    <xf numFmtId="0" fontId="6" fillId="0" borderId="9" xfId="11" applyFont="1" applyBorder="1" applyAlignment="1" applyProtection="1">
      <alignment horizontal="center" vertical="center" wrapText="1"/>
    </xf>
    <xf numFmtId="49" fontId="3" fillId="0" borderId="13" xfId="11" applyNumberFormat="1" applyFont="1" applyBorder="1" applyAlignment="1" applyProtection="1">
      <alignment horizontal="center" vertical="center" wrapText="1"/>
    </xf>
    <xf numFmtId="0" fontId="3" fillId="0" borderId="13" xfId="11" applyFont="1" applyFill="1" applyBorder="1" applyAlignment="1" applyProtection="1">
      <alignment horizontal="center" vertical="center" wrapText="1"/>
    </xf>
    <xf numFmtId="0" fontId="3" fillId="0" borderId="9" xfId="11" applyFont="1" applyFill="1" applyBorder="1" applyAlignment="1" applyProtection="1">
      <alignment horizontal="center" vertical="center" wrapText="1"/>
    </xf>
    <xf numFmtId="0" fontId="3" fillId="0" borderId="14" xfId="11" applyFont="1" applyFill="1" applyBorder="1" applyAlignment="1" applyProtection="1">
      <alignment horizontal="center" vertical="center" wrapText="1"/>
    </xf>
    <xf numFmtId="0" fontId="6" fillId="4" borderId="12" xfId="11" applyFont="1" applyFill="1" applyBorder="1" applyAlignment="1" applyProtection="1">
      <alignment horizontal="center" vertical="center" wrapText="1"/>
    </xf>
    <xf numFmtId="4" fontId="3" fillId="0" borderId="13" xfId="11" applyNumberFormat="1" applyFont="1" applyBorder="1" applyAlignment="1" applyProtection="1">
      <alignment horizontal="center" vertical="center" wrapText="1"/>
    </xf>
    <xf numFmtId="0" fontId="6" fillId="0" borderId="13" xfId="11" applyFont="1" applyFill="1" applyBorder="1" applyAlignment="1" applyProtection="1">
      <alignment horizontal="center" vertical="center" wrapText="1"/>
    </xf>
    <xf numFmtId="0" fontId="6" fillId="0" borderId="14" xfId="11" applyFont="1" applyFill="1" applyBorder="1" applyAlignment="1" applyProtection="1">
      <alignment horizontal="center" vertical="center" wrapText="1"/>
    </xf>
    <xf numFmtId="0" fontId="6" fillId="0" borderId="9" xfId="11" applyFont="1" applyFill="1" applyBorder="1" applyAlignment="1" applyProtection="1">
      <alignment horizontal="center" vertical="center" wrapText="1"/>
    </xf>
    <xf numFmtId="0" fontId="6" fillId="0" borderId="6" xfId="11" applyFont="1" applyBorder="1" applyAlignment="1" applyProtection="1">
      <alignment horizontal="center" vertical="center"/>
    </xf>
    <xf numFmtId="0" fontId="6" fillId="0" borderId="8" xfId="11" applyFont="1" applyBorder="1" applyAlignment="1" applyProtection="1">
      <alignment horizontal="center" vertical="center"/>
    </xf>
    <xf numFmtId="0" fontId="3" fillId="0" borderId="10" xfId="0" applyFont="1" applyBorder="1" applyAlignment="1" applyProtection="1">
      <alignment horizontal="center" vertical="center"/>
    </xf>
    <xf numFmtId="49" fontId="3" fillId="0" borderId="10" xfId="0" applyNumberFormat="1" applyFont="1" applyBorder="1" applyAlignment="1" applyProtection="1">
      <alignment horizontal="center" vertical="center"/>
    </xf>
    <xf numFmtId="49" fontId="3" fillId="0" borderId="13" xfId="11" applyNumberFormat="1" applyFont="1" applyBorder="1" applyAlignment="1" applyProtection="1">
      <alignment horizontal="center" vertical="center"/>
    </xf>
    <xf numFmtId="49" fontId="3" fillId="0" borderId="14" xfId="11" applyNumberFormat="1" applyFont="1" applyBorder="1" applyAlignment="1" applyProtection="1">
      <alignment horizontal="center" vertical="center"/>
    </xf>
    <xf numFmtId="49" fontId="3" fillId="0" borderId="9" xfId="11" applyNumberFormat="1" applyFont="1" applyBorder="1" applyAlignment="1" applyProtection="1">
      <alignment horizontal="center" vertical="center"/>
    </xf>
    <xf numFmtId="0" fontId="3" fillId="0" borderId="4" xfId="11" applyFont="1" applyFill="1" applyBorder="1" applyAlignment="1" applyProtection="1">
      <alignment horizontal="center" vertical="center" wrapText="1"/>
    </xf>
    <xf numFmtId="0" fontId="3" fillId="0" borderId="5" xfId="11" applyFont="1" applyFill="1" applyBorder="1" applyAlignment="1" applyProtection="1">
      <alignment horizontal="center" vertical="center" wrapText="1"/>
    </xf>
    <xf numFmtId="0" fontId="3" fillId="0" borderId="6" xfId="11" applyFont="1" applyFill="1" applyBorder="1" applyAlignment="1" applyProtection="1">
      <alignment horizontal="center" vertical="center" wrapText="1"/>
    </xf>
    <xf numFmtId="0" fontId="3" fillId="0" borderId="8" xfId="11" applyFont="1" applyFill="1" applyBorder="1" applyAlignment="1" applyProtection="1">
      <alignment horizontal="center" vertical="center" wrapText="1"/>
    </xf>
    <xf numFmtId="0" fontId="3" fillId="0" borderId="4" xfId="11" applyFont="1" applyBorder="1" applyAlignment="1" applyProtection="1">
      <alignment horizontal="center" vertical="center" wrapText="1"/>
    </xf>
    <xf numFmtId="0" fontId="3" fillId="0" borderId="5" xfId="11" applyFont="1" applyBorder="1" applyAlignment="1" applyProtection="1">
      <alignment horizontal="center" vertical="center" wrapText="1"/>
    </xf>
    <xf numFmtId="0" fontId="3" fillId="0" borderId="6" xfId="11" applyFont="1" applyBorder="1" applyAlignment="1" applyProtection="1">
      <alignment horizontal="center" vertical="center" wrapText="1"/>
    </xf>
    <xf numFmtId="0" fontId="3" fillId="0" borderId="8" xfId="11" applyFont="1" applyBorder="1" applyAlignment="1" applyProtection="1">
      <alignment horizontal="center" vertical="center" wrapText="1"/>
    </xf>
    <xf numFmtId="0" fontId="3" fillId="0" borderId="39" xfId="11" applyFont="1" applyBorder="1" applyAlignment="1" applyProtection="1">
      <alignment horizontal="center" vertical="center" wrapText="1"/>
    </xf>
    <xf numFmtId="0" fontId="3" fillId="0" borderId="12" xfId="11" applyFont="1" applyBorder="1" applyAlignment="1" applyProtection="1">
      <alignment horizontal="center" vertical="center" wrapText="1"/>
    </xf>
    <xf numFmtId="2" fontId="3" fillId="0" borderId="39" xfId="11" applyNumberFormat="1" applyFont="1" applyBorder="1" applyAlignment="1" applyProtection="1">
      <alignment horizontal="center" vertical="center" wrapText="1"/>
    </xf>
    <xf numFmtId="49" fontId="6" fillId="0" borderId="13" xfId="11" applyNumberFormat="1" applyFont="1" applyBorder="1" applyAlignment="1" applyProtection="1">
      <alignment horizontal="center" vertical="center"/>
    </xf>
    <xf numFmtId="49" fontId="6" fillId="0" borderId="14" xfId="11" applyNumberFormat="1" applyFont="1" applyBorder="1" applyAlignment="1" applyProtection="1">
      <alignment horizontal="center" vertical="center"/>
    </xf>
    <xf numFmtId="49" fontId="6" fillId="0" borderId="9" xfId="11" applyNumberFormat="1" applyFont="1" applyBorder="1" applyAlignment="1" applyProtection="1">
      <alignment horizontal="center" vertical="center"/>
    </xf>
    <xf numFmtId="0" fontId="6" fillId="0" borderId="4" xfId="11" applyFont="1" applyFill="1" applyBorder="1" applyAlignment="1" applyProtection="1">
      <alignment horizontal="center" vertical="center"/>
    </xf>
    <xf numFmtId="0" fontId="6" fillId="0" borderId="5" xfId="11" applyFont="1" applyFill="1" applyBorder="1" applyAlignment="1" applyProtection="1">
      <alignment horizontal="center" vertical="center"/>
    </xf>
    <xf numFmtId="0" fontId="6" fillId="0" borderId="4" xfId="11" applyFont="1" applyBorder="1" applyAlignment="1" applyProtection="1">
      <alignment horizontal="center" vertical="center"/>
    </xf>
    <xf numFmtId="0" fontId="6" fillId="0" borderId="5" xfId="11" applyFont="1" applyBorder="1" applyAlignment="1" applyProtection="1">
      <alignment horizontal="center" vertical="center"/>
    </xf>
    <xf numFmtId="1" fontId="3" fillId="0" borderId="13" xfId="11" applyNumberFormat="1" applyFont="1" applyBorder="1" applyAlignment="1" applyProtection="1">
      <alignment horizontal="center" vertical="center" wrapText="1"/>
    </xf>
    <xf numFmtId="0" fontId="3" fillId="0" borderId="2" xfId="11" applyFont="1" applyFill="1" applyBorder="1" applyAlignment="1" applyProtection="1">
      <alignment horizontal="center" vertical="center" wrapText="1"/>
    </xf>
    <xf numFmtId="0" fontId="3" fillId="0" borderId="3" xfId="11" applyFont="1" applyFill="1" applyBorder="1" applyAlignment="1" applyProtection="1">
      <alignment horizontal="center" vertical="center" wrapText="1"/>
    </xf>
    <xf numFmtId="0" fontId="3" fillId="0" borderId="7" xfId="11" applyFont="1" applyBorder="1" applyAlignment="1" applyProtection="1">
      <alignment horizontal="center" vertical="center" wrapText="1"/>
    </xf>
    <xf numFmtId="0" fontId="3" fillId="0" borderId="6" xfId="11" applyNumberFormat="1" applyFont="1" applyBorder="1" applyAlignment="1" applyProtection="1">
      <alignment horizontal="center" vertical="center" wrapText="1"/>
    </xf>
    <xf numFmtId="0" fontId="3" fillId="0" borderId="7" xfId="11" applyNumberFormat="1" applyFont="1" applyBorder="1" applyAlignment="1" applyProtection="1">
      <alignment horizontal="center" vertical="center" wrapText="1"/>
    </xf>
    <xf numFmtId="0" fontId="3" fillId="0" borderId="0" xfId="11" applyNumberFormat="1" applyFont="1" applyBorder="1" applyAlignment="1" applyProtection="1">
      <alignment horizontal="center" vertical="center" wrapText="1"/>
    </xf>
    <xf numFmtId="4" fontId="3" fillId="0" borderId="6" xfId="11" applyNumberFormat="1" applyFont="1" applyBorder="1" applyAlignment="1" applyProtection="1">
      <alignment horizontal="center" vertical="center" wrapText="1"/>
    </xf>
    <xf numFmtId="4" fontId="3" fillId="0" borderId="8" xfId="11" applyNumberFormat="1" applyFont="1" applyBorder="1" applyAlignment="1" applyProtection="1">
      <alignment horizontal="center" vertical="center" wrapText="1"/>
    </xf>
    <xf numFmtId="0" fontId="3" fillId="3" borderId="6" xfId="11" applyNumberFormat="1" applyFont="1" applyFill="1" applyBorder="1" applyAlignment="1" applyProtection="1">
      <alignment horizontal="center" vertical="center" wrapText="1"/>
    </xf>
    <xf numFmtId="0" fontId="3" fillId="3" borderId="8" xfId="11" applyNumberFormat="1" applyFont="1" applyFill="1" applyBorder="1" applyAlignment="1" applyProtection="1">
      <alignment horizontal="center" vertical="center" wrapText="1"/>
    </xf>
    <xf numFmtId="0" fontId="3" fillId="0" borderId="14" xfId="11" applyNumberFormat="1" applyFont="1" applyBorder="1" applyAlignment="1" applyProtection="1">
      <alignment horizontal="center" vertical="center" wrapText="1"/>
    </xf>
    <xf numFmtId="0" fontId="3" fillId="0" borderId="9" xfId="11" applyNumberFormat="1" applyFont="1" applyBorder="1" applyAlignment="1" applyProtection="1">
      <alignment horizontal="center" vertical="center" wrapText="1"/>
    </xf>
    <xf numFmtId="0" fontId="6" fillId="0" borderId="13" xfId="11" applyFont="1" applyBorder="1" applyAlignment="1" applyProtection="1">
      <alignment horizontal="left" vertical="center"/>
    </xf>
    <xf numFmtId="0" fontId="6" fillId="0" borderId="14" xfId="11" applyFont="1" applyBorder="1" applyAlignment="1" applyProtection="1">
      <alignment horizontal="left" vertical="center"/>
    </xf>
    <xf numFmtId="0" fontId="6" fillId="0" borderId="9" xfId="11" applyFont="1" applyBorder="1" applyAlignment="1" applyProtection="1">
      <alignment horizontal="left" vertical="center"/>
    </xf>
    <xf numFmtId="15" fontId="3" fillId="0" borderId="10" xfId="11" applyNumberFormat="1" applyFont="1" applyBorder="1" applyAlignment="1" applyProtection="1">
      <alignment horizontal="center" vertical="center" wrapText="1"/>
    </xf>
    <xf numFmtId="15" fontId="3" fillId="0" borderId="13" xfId="11" applyNumberFormat="1" applyFont="1" applyBorder="1" applyAlignment="1" applyProtection="1">
      <alignment horizontal="center" vertical="center" wrapText="1"/>
    </xf>
    <xf numFmtId="15" fontId="3" fillId="0" borderId="14" xfId="11" applyNumberFormat="1" applyFont="1" applyBorder="1" applyAlignment="1" applyProtection="1">
      <alignment horizontal="center" vertical="center" wrapText="1"/>
    </xf>
    <xf numFmtId="15" fontId="3" fillId="0" borderId="9" xfId="11" applyNumberFormat="1" applyFont="1" applyBorder="1" applyAlignment="1" applyProtection="1">
      <alignment horizontal="center" vertical="center" wrapText="1"/>
    </xf>
    <xf numFmtId="0" fontId="3" fillId="0" borderId="13" xfId="11" applyNumberFormat="1" applyFont="1" applyBorder="1" applyAlignment="1" applyProtection="1">
      <alignment horizontal="center" vertical="center" wrapText="1"/>
    </xf>
    <xf numFmtId="0" fontId="2" fillId="0" borderId="39" xfId="11" applyBorder="1" applyProtection="1"/>
    <xf numFmtId="15" fontId="3" fillId="0" borderId="6" xfId="11" applyNumberFormat="1" applyFont="1" applyBorder="1" applyAlignment="1" applyProtection="1">
      <alignment horizontal="center" vertical="center" wrapText="1"/>
    </xf>
    <xf numFmtId="0" fontId="5" fillId="5" borderId="1" xfId="11" applyFont="1" applyFill="1" applyBorder="1" applyAlignment="1" applyProtection="1">
      <alignment horizontal="center" vertical="center"/>
    </xf>
    <xf numFmtId="0" fontId="5" fillId="5" borderId="2" xfId="11" applyFont="1" applyFill="1" applyBorder="1" applyAlignment="1" applyProtection="1">
      <alignment horizontal="center" vertical="center"/>
    </xf>
    <xf numFmtId="0" fontId="5" fillId="5" borderId="3" xfId="11" applyFont="1" applyFill="1" applyBorder="1" applyAlignment="1" applyProtection="1">
      <alignment horizontal="center" vertical="center"/>
    </xf>
    <xf numFmtId="15" fontId="3" fillId="0" borderId="8" xfId="11" applyNumberFormat="1" applyFont="1" applyBorder="1" applyAlignment="1" applyProtection="1">
      <alignment horizontal="center" vertical="center" wrapText="1"/>
    </xf>
    <xf numFmtId="14" fontId="3" fillId="0" borderId="6" xfId="11" applyNumberFormat="1" applyFont="1" applyBorder="1" applyAlignment="1" applyProtection="1">
      <alignment horizontal="center" vertical="center" wrapText="1"/>
    </xf>
    <xf numFmtId="0" fontId="3" fillId="0" borderId="8" xfId="11" applyNumberFormat="1" applyFont="1" applyBorder="1" applyAlignment="1" applyProtection="1">
      <alignment horizontal="center" vertical="center" wrapText="1"/>
    </xf>
    <xf numFmtId="0" fontId="3" fillId="0" borderId="1" xfId="11" applyFont="1" applyBorder="1" applyAlignment="1" applyProtection="1">
      <alignment horizontal="left" vertical="center"/>
    </xf>
    <xf numFmtId="0" fontId="3" fillId="0" borderId="2" xfId="11" applyFont="1" applyBorder="1" applyAlignment="1" applyProtection="1">
      <alignment horizontal="left" vertical="center"/>
    </xf>
    <xf numFmtId="0" fontId="3" fillId="0" borderId="3" xfId="11" applyFont="1" applyBorder="1" applyAlignment="1" applyProtection="1">
      <alignment horizontal="left" vertical="center"/>
    </xf>
    <xf numFmtId="0" fontId="3" fillId="0" borderId="1" xfId="11" applyFont="1" applyFill="1" applyBorder="1" applyAlignment="1" applyProtection="1">
      <alignment horizontal="left" vertical="center"/>
    </xf>
    <xf numFmtId="0" fontId="3" fillId="0" borderId="2" xfId="11" applyFont="1" applyFill="1" applyBorder="1" applyAlignment="1" applyProtection="1">
      <alignment horizontal="left" vertical="center"/>
    </xf>
    <xf numFmtId="0" fontId="3" fillId="0" borderId="3" xfId="11" applyFont="1" applyFill="1" applyBorder="1" applyAlignment="1" applyProtection="1">
      <alignment horizontal="left" vertical="center"/>
    </xf>
    <xf numFmtId="0" fontId="3" fillId="0" borderId="1" xfId="11" applyFont="1" applyBorder="1" applyAlignment="1" applyProtection="1">
      <alignment horizontal="left"/>
    </xf>
    <xf numFmtId="0" fontId="3" fillId="0" borderId="2" xfId="11" applyFont="1" applyBorder="1" applyAlignment="1" applyProtection="1">
      <alignment horizontal="left"/>
    </xf>
    <xf numFmtId="0" fontId="3" fillId="0" borderId="3" xfId="11" applyFont="1" applyBorder="1" applyAlignment="1" applyProtection="1">
      <alignment horizontal="left"/>
    </xf>
    <xf numFmtId="0" fontId="13" fillId="0" borderId="0" xfId="0" applyFont="1" applyAlignment="1" applyProtection="1">
      <alignment horizontal="center" wrapText="1"/>
    </xf>
    <xf numFmtId="0" fontId="2" fillId="0" borderId="0" xfId="11" applyAlignment="1" applyProtection="1">
      <alignment horizontal="center"/>
    </xf>
    <xf numFmtId="0" fontId="2" fillId="0" borderId="5" xfId="11" applyBorder="1" applyAlignment="1" applyProtection="1">
      <alignment horizontal="center"/>
    </xf>
    <xf numFmtId="0" fontId="2" fillId="0" borderId="7" xfId="11" applyBorder="1" applyAlignment="1" applyProtection="1">
      <alignment horizontal="center"/>
    </xf>
    <xf numFmtId="0" fontId="2" fillId="0" borderId="8" xfId="11" applyBorder="1" applyAlignment="1" applyProtection="1">
      <alignment horizontal="center"/>
    </xf>
    <xf numFmtId="165" fontId="3" fillId="0" borderId="6" xfId="11" applyNumberFormat="1" applyFont="1" applyBorder="1" applyAlignment="1" applyProtection="1">
      <alignment horizontal="center" vertical="center" wrapText="1"/>
    </xf>
    <xf numFmtId="165" fontId="3" fillId="0" borderId="7" xfId="11" applyNumberFormat="1" applyFont="1" applyBorder="1" applyAlignment="1" applyProtection="1">
      <alignment horizontal="center" vertical="center" wrapText="1"/>
    </xf>
    <xf numFmtId="165" fontId="3" fillId="0" borderId="8" xfId="11" applyNumberFormat="1" applyFont="1" applyBorder="1" applyAlignment="1" applyProtection="1">
      <alignment horizontal="center" vertical="center" wrapText="1"/>
    </xf>
    <xf numFmtId="0" fontId="3" fillId="0" borderId="6" xfId="11" quotePrefix="1" applyFont="1" applyBorder="1" applyAlignment="1" applyProtection="1">
      <alignment horizontal="center"/>
    </xf>
    <xf numFmtId="0" fontId="3" fillId="0" borderId="7" xfId="11" quotePrefix="1" applyFont="1" applyBorder="1" applyAlignment="1" applyProtection="1">
      <alignment horizontal="center"/>
    </xf>
    <xf numFmtId="0" fontId="3" fillId="0" borderId="8" xfId="11" quotePrefix="1" applyFont="1" applyBorder="1" applyAlignment="1" applyProtection="1">
      <alignment horizontal="center"/>
    </xf>
    <xf numFmtId="14" fontId="3" fillId="0" borderId="6" xfId="11" quotePrefix="1" applyNumberFormat="1" applyFont="1" applyBorder="1" applyAlignment="1" applyProtection="1">
      <alignment horizontal="center"/>
    </xf>
    <xf numFmtId="15" fontId="21" fillId="0" borderId="21" xfId="7" applyNumberFormat="1" applyFont="1" applyBorder="1" applyAlignment="1" applyProtection="1">
      <alignment horizontal="center" vertical="center" wrapText="1"/>
    </xf>
    <xf numFmtId="0" fontId="21" fillId="0" borderId="22" xfId="7" applyFont="1" applyBorder="1" applyAlignment="1" applyProtection="1">
      <alignment horizontal="center" vertical="center" wrapText="1"/>
    </xf>
    <xf numFmtId="0" fontId="21" fillId="0" borderId="20" xfId="7" applyFont="1" applyBorder="1" applyAlignment="1" applyProtection="1">
      <alignment horizontal="center" vertical="center" wrapText="1"/>
    </xf>
    <xf numFmtId="1" fontId="21" fillId="0" borderId="22" xfId="7" applyNumberFormat="1" applyFont="1" applyBorder="1" applyAlignment="1" applyProtection="1">
      <alignment horizontal="center" vertical="center"/>
    </xf>
    <xf numFmtId="0" fontId="21" fillId="0" borderId="20" xfId="7" applyFont="1" applyBorder="1" applyAlignment="1" applyProtection="1">
      <alignment horizontal="center" vertical="center"/>
    </xf>
    <xf numFmtId="0" fontId="13" fillId="0" borderId="0" xfId="7" applyFont="1" applyAlignment="1" applyProtection="1">
      <alignment horizontal="center" wrapText="1"/>
    </xf>
    <xf numFmtId="0" fontId="18" fillId="0" borderId="0" xfId="4" applyFont="1" applyAlignment="1" applyProtection="1">
      <alignment horizontal="right" vertical="center" wrapText="1" readingOrder="1"/>
    </xf>
    <xf numFmtId="0" fontId="24" fillId="5" borderId="16" xfId="7" applyFont="1" applyFill="1" applyBorder="1" applyAlignment="1" applyProtection="1">
      <alignment vertical="center" wrapText="1"/>
    </xf>
    <xf numFmtId="0" fontId="24" fillId="5" borderId="17" xfId="7" applyFont="1" applyFill="1" applyBorder="1" applyAlignment="1" applyProtection="1">
      <alignment vertical="center" wrapText="1"/>
    </xf>
    <xf numFmtId="0" fontId="24" fillId="5" borderId="18" xfId="7" applyFont="1" applyFill="1" applyBorder="1" applyAlignment="1" applyProtection="1">
      <alignment vertical="center" wrapText="1"/>
    </xf>
    <xf numFmtId="0" fontId="21" fillId="0" borderId="28" xfId="7" applyFont="1" applyBorder="1" applyAlignment="1" applyProtection="1">
      <alignment horizontal="justify" vertical="center" wrapText="1"/>
    </xf>
    <xf numFmtId="0" fontId="21" fillId="0" borderId="29" xfId="7" applyFont="1" applyBorder="1" applyAlignment="1" applyProtection="1">
      <alignment horizontal="justify" vertical="center" wrapText="1"/>
    </xf>
    <xf numFmtId="0" fontId="21" fillId="0" borderId="31" xfId="7" applyFont="1" applyBorder="1" applyAlignment="1" applyProtection="1">
      <alignment horizontal="justify" vertical="center" wrapText="1"/>
    </xf>
    <xf numFmtId="0" fontId="21" fillId="0" borderId="28" xfId="7" applyFont="1" applyBorder="1" applyAlignment="1" applyProtection="1">
      <alignment vertical="center" wrapText="1"/>
    </xf>
    <xf numFmtId="0" fontId="21" fillId="0" borderId="29" xfId="7" applyFont="1" applyBorder="1" applyAlignment="1" applyProtection="1">
      <alignment vertical="center" wrapText="1"/>
    </xf>
    <xf numFmtId="0" fontId="21" fillId="0" borderId="31" xfId="7" applyFont="1" applyBorder="1" applyAlignment="1" applyProtection="1">
      <alignment vertical="center" wrapText="1"/>
    </xf>
    <xf numFmtId="0" fontId="29" fillId="0" borderId="16" xfId="7" applyFont="1" applyBorder="1" applyAlignment="1" applyProtection="1">
      <alignment horizontal="center" vertical="center" wrapText="1"/>
    </xf>
    <xf numFmtId="0" fontId="29" fillId="0" borderId="17" xfId="7" applyFont="1" applyBorder="1" applyAlignment="1" applyProtection="1">
      <alignment horizontal="center" vertical="center" wrapText="1"/>
    </xf>
    <xf numFmtId="0" fontId="29" fillId="0" borderId="18" xfId="7" applyFont="1" applyBorder="1" applyAlignment="1" applyProtection="1">
      <alignment horizontal="center" vertical="center" wrapText="1"/>
    </xf>
    <xf numFmtId="0" fontId="21" fillId="0" borderId="21" xfId="7" applyNumberFormat="1" applyFont="1" applyBorder="1" applyAlignment="1" applyProtection="1">
      <alignment horizontal="center" vertical="center" wrapText="1"/>
    </xf>
    <xf numFmtId="0" fontId="21" fillId="0" borderId="22" xfId="7" applyNumberFormat="1" applyFont="1" applyBorder="1" applyAlignment="1" applyProtection="1">
      <alignment horizontal="center" vertical="center" wrapText="1"/>
    </xf>
    <xf numFmtId="0" fontId="21" fillId="0" borderId="20" xfId="7" applyNumberFormat="1" applyFont="1" applyBorder="1" applyAlignment="1" applyProtection="1">
      <alignment horizontal="center" vertical="center" wrapText="1"/>
    </xf>
    <xf numFmtId="1" fontId="21" fillId="0" borderId="22" xfId="7" applyNumberFormat="1" applyFont="1" applyBorder="1" applyAlignment="1" applyProtection="1">
      <alignment horizontal="left" vertical="center"/>
    </xf>
    <xf numFmtId="0" fontId="21" fillId="0" borderId="20" xfId="7" applyFont="1" applyBorder="1" applyAlignment="1" applyProtection="1">
      <alignment horizontal="left" vertical="center"/>
    </xf>
    <xf numFmtId="0" fontId="24" fillId="8" borderId="16" xfId="7" applyFont="1" applyFill="1" applyBorder="1" applyAlignment="1" applyProtection="1">
      <alignment vertical="center" wrapText="1"/>
    </xf>
    <xf numFmtId="0" fontId="24" fillId="8" borderId="17" xfId="7" applyFont="1" applyFill="1" applyBorder="1" applyAlignment="1" applyProtection="1">
      <alignment vertical="center" wrapText="1"/>
    </xf>
    <xf numFmtId="0" fontId="24" fillId="8" borderId="18" xfId="7" applyFont="1" applyFill="1" applyBorder="1" applyAlignment="1" applyProtection="1">
      <alignment vertical="center" wrapText="1"/>
    </xf>
    <xf numFmtId="0" fontId="29" fillId="0" borderId="16" xfId="7" applyFont="1" applyBorder="1" applyAlignment="1" applyProtection="1">
      <alignment horizontal="left" vertical="center" wrapText="1"/>
    </xf>
    <xf numFmtId="0" fontId="29" fillId="0" borderId="17" xfId="7" applyFont="1" applyBorder="1" applyAlignment="1" applyProtection="1">
      <alignment horizontal="left" vertical="center" wrapText="1"/>
    </xf>
    <xf numFmtId="0" fontId="29" fillId="0" borderId="18" xfId="7" applyFont="1" applyBorder="1" applyAlignment="1" applyProtection="1">
      <alignment horizontal="left" vertical="center" wrapText="1"/>
    </xf>
    <xf numFmtId="0" fontId="5" fillId="3" borderId="0" xfId="0" applyFont="1" applyFill="1" applyBorder="1" applyAlignment="1" applyProtection="1">
      <alignment horizontal="center" vertical="center"/>
    </xf>
    <xf numFmtId="0" fontId="5" fillId="3" borderId="30" xfId="0" applyFont="1" applyFill="1" applyBorder="1" applyAlignment="1" applyProtection="1">
      <alignment horizontal="center" vertical="center"/>
    </xf>
    <xf numFmtId="0" fontId="21" fillId="0" borderId="16" xfId="7" applyFont="1" applyBorder="1" applyAlignment="1" applyProtection="1">
      <alignment horizontal="left" vertical="center" wrapText="1"/>
    </xf>
    <xf numFmtId="0" fontId="21" fillId="0" borderId="17" xfId="7" applyNumberFormat="1" applyFont="1" applyBorder="1" applyAlignment="1" applyProtection="1">
      <alignment horizontal="left" vertical="center" wrapText="1"/>
    </xf>
    <xf numFmtId="0" fontId="21" fillId="0" borderId="18" xfId="7" applyNumberFormat="1" applyFont="1" applyBorder="1" applyAlignment="1" applyProtection="1">
      <alignment horizontal="left" vertical="center" wrapText="1"/>
    </xf>
    <xf numFmtId="0" fontId="24" fillId="5" borderId="16" xfId="7" applyFont="1" applyFill="1" applyBorder="1" applyAlignment="1" applyProtection="1">
      <alignment horizontal="left" vertical="center" wrapText="1"/>
    </xf>
    <xf numFmtId="0" fontId="24" fillId="5" borderId="17" xfId="7" applyFont="1" applyFill="1" applyBorder="1" applyAlignment="1" applyProtection="1">
      <alignment horizontal="left" vertical="center" wrapText="1"/>
    </xf>
    <xf numFmtId="0" fontId="24" fillId="5" borderId="18" xfId="7" applyFont="1" applyFill="1" applyBorder="1" applyAlignment="1" applyProtection="1">
      <alignment horizontal="left" vertical="center" wrapText="1"/>
    </xf>
    <xf numFmtId="0" fontId="27" fillId="0" borderId="16" xfId="7" applyFont="1" applyBorder="1" applyAlignment="1" applyProtection="1">
      <alignment horizontal="justify" vertical="center" wrapText="1"/>
    </xf>
    <xf numFmtId="0" fontId="27" fillId="0" borderId="17" xfId="7" applyFont="1" applyBorder="1" applyAlignment="1" applyProtection="1">
      <alignment horizontal="justify" vertical="center" wrapText="1"/>
    </xf>
    <xf numFmtId="0" fontId="27" fillId="0" borderId="18" xfId="7" applyFont="1" applyBorder="1" applyAlignment="1" applyProtection="1">
      <alignment horizontal="justify" vertical="center" wrapText="1"/>
    </xf>
    <xf numFmtId="0" fontId="26" fillId="0" borderId="16" xfId="7" applyFont="1" applyBorder="1" applyAlignment="1" applyProtection="1">
      <alignment horizontal="left" vertical="center" wrapText="1"/>
    </xf>
    <xf numFmtId="0" fontId="26" fillId="0" borderId="17" xfId="7" applyFont="1" applyBorder="1" applyAlignment="1" applyProtection="1">
      <alignment horizontal="left" vertical="center" wrapText="1"/>
    </xf>
    <xf numFmtId="0" fontId="26" fillId="0" borderId="17" xfId="7" applyFont="1" applyBorder="1" applyAlignment="1" applyProtection="1">
      <alignment horizontal="center" vertical="center" wrapText="1"/>
    </xf>
    <xf numFmtId="0" fontId="26" fillId="0" borderId="18" xfId="7" applyFont="1" applyBorder="1" applyAlignment="1" applyProtection="1">
      <alignment horizontal="center" vertical="center" wrapText="1"/>
    </xf>
    <xf numFmtId="0" fontId="26" fillId="0" borderId="18" xfId="7" applyFont="1" applyBorder="1" applyAlignment="1" applyProtection="1">
      <alignment horizontal="left" vertical="center" wrapText="1"/>
    </xf>
    <xf numFmtId="0" fontId="24" fillId="8" borderId="36" xfId="7" applyFont="1" applyFill="1" applyBorder="1" applyAlignment="1" applyProtection="1">
      <alignment horizontal="center" vertical="center" wrapText="1"/>
    </xf>
    <xf numFmtId="0" fontId="24" fillId="8" borderId="37" xfId="7" applyFont="1" applyFill="1" applyBorder="1" applyAlignment="1" applyProtection="1">
      <alignment horizontal="center" vertical="center" wrapText="1"/>
    </xf>
    <xf numFmtId="0" fontId="24" fillId="8" borderId="38" xfId="7" applyFont="1" applyFill="1" applyBorder="1" applyAlignment="1" applyProtection="1">
      <alignment horizontal="center" vertical="center" wrapText="1"/>
    </xf>
    <xf numFmtId="0" fontId="26" fillId="0" borderId="23" xfId="7" applyFont="1" applyBorder="1" applyAlignment="1" applyProtection="1">
      <alignment horizontal="center" vertical="center" wrapText="1"/>
    </xf>
    <xf numFmtId="0" fontId="26" fillId="0" borderId="30" xfId="7" applyFont="1" applyBorder="1" applyAlignment="1" applyProtection="1">
      <alignment horizontal="center" vertical="center" wrapText="1"/>
    </xf>
    <xf numFmtId="0" fontId="26" fillId="0" borderId="21" xfId="7" applyFont="1" applyBorder="1" applyAlignment="1" applyProtection="1">
      <alignment horizontal="center" vertical="center" wrapText="1"/>
    </xf>
    <xf numFmtId="0" fontId="26" fillId="0" borderId="20" xfId="7" applyFont="1" applyBorder="1" applyAlignment="1" applyProtection="1">
      <alignment horizontal="center" vertical="center" wrapText="1"/>
    </xf>
    <xf numFmtId="0" fontId="26" fillId="0" borderId="0" xfId="7" applyFont="1" applyBorder="1" applyAlignment="1" applyProtection="1">
      <alignment horizontal="center" vertical="center" wrapText="1"/>
    </xf>
    <xf numFmtId="0" fontId="26" fillId="0" borderId="22" xfId="7" applyFont="1" applyBorder="1" applyAlignment="1" applyProtection="1">
      <alignment horizontal="center" vertical="center" wrapText="1"/>
    </xf>
    <xf numFmtId="0" fontId="26" fillId="0" borderId="28" xfId="7" applyFont="1" applyBorder="1" applyAlignment="1" applyProtection="1">
      <alignment horizontal="left" vertical="center" wrapText="1"/>
    </xf>
    <xf numFmtId="0" fontId="26" fillId="0" borderId="29" xfId="7" applyFont="1" applyBorder="1" applyAlignment="1" applyProtection="1">
      <alignment horizontal="left" vertical="center" wrapText="1"/>
    </xf>
    <xf numFmtId="0" fontId="26" fillId="0" borderId="31" xfId="7" applyFont="1" applyBorder="1" applyAlignment="1" applyProtection="1">
      <alignment horizontal="left" vertical="center" wrapText="1"/>
    </xf>
    <xf numFmtId="0" fontId="16" fillId="3" borderId="28" xfId="7" applyFont="1" applyFill="1" applyBorder="1" applyAlignment="1" applyProtection="1">
      <alignment horizontal="left" vertical="center" wrapText="1"/>
    </xf>
    <xf numFmtId="0" fontId="16" fillId="3" borderId="29" xfId="7" applyFont="1" applyFill="1" applyBorder="1" applyAlignment="1" applyProtection="1">
      <alignment horizontal="left" vertical="center" wrapText="1"/>
    </xf>
    <xf numFmtId="0" fontId="16" fillId="3" borderId="31" xfId="7" applyFont="1" applyFill="1" applyBorder="1" applyAlignment="1" applyProtection="1">
      <alignment horizontal="left" vertical="center" wrapText="1"/>
    </xf>
    <xf numFmtId="0" fontId="2" fillId="0" borderId="16" xfId="0" applyFont="1" applyBorder="1" applyAlignment="1" applyProtection="1">
      <alignment horizontal="left" vertical="center" wrapText="1"/>
    </xf>
    <xf numFmtId="0" fontId="2" fillId="0" borderId="18" xfId="0" applyFont="1" applyBorder="1" applyAlignment="1" applyProtection="1">
      <alignment horizontal="left" vertical="center" wrapText="1"/>
    </xf>
    <xf numFmtId="0" fontId="2" fillId="0" borderId="28" xfId="0" applyFont="1" applyBorder="1" applyAlignment="1" applyProtection="1">
      <alignment horizontal="center" vertical="center" wrapText="1"/>
    </xf>
    <xf numFmtId="0" fontId="2" fillId="0" borderId="29" xfId="0" applyFont="1" applyBorder="1" applyAlignment="1" applyProtection="1">
      <alignment horizontal="center" vertical="center" wrapText="1"/>
    </xf>
    <xf numFmtId="0" fontId="2" fillId="0" borderId="31" xfId="0" applyFont="1" applyBorder="1" applyAlignment="1" applyProtection="1">
      <alignment horizontal="center" vertical="center" wrapText="1"/>
    </xf>
    <xf numFmtId="0" fontId="2" fillId="0" borderId="28" xfId="0" applyFont="1" applyBorder="1" applyAlignment="1" applyProtection="1">
      <alignment horizontal="left" vertical="center" wrapText="1"/>
    </xf>
    <xf numFmtId="0" fontId="2" fillId="0" borderId="31" xfId="0" applyFont="1" applyBorder="1" applyAlignment="1" applyProtection="1">
      <alignment horizontal="left" vertical="center" wrapText="1"/>
    </xf>
    <xf numFmtId="0" fontId="2" fillId="0" borderId="29" xfId="0" applyFont="1" applyBorder="1" applyAlignment="1" applyProtection="1">
      <alignment horizontal="left" vertical="center" wrapText="1"/>
    </xf>
    <xf numFmtId="0" fontId="2" fillId="0" borderId="28" xfId="0" applyFont="1" applyBorder="1" applyAlignment="1" applyProtection="1">
      <alignment horizontal="left" vertical="center"/>
    </xf>
    <xf numFmtId="0" fontId="2" fillId="0" borderId="29" xfId="0" applyFont="1" applyBorder="1" applyAlignment="1" applyProtection="1">
      <alignment horizontal="left" vertical="center"/>
    </xf>
    <xf numFmtId="0" fontId="2" fillId="0" borderId="31" xfId="0" applyFont="1" applyBorder="1" applyAlignment="1" applyProtection="1">
      <alignment horizontal="left" vertical="center"/>
    </xf>
    <xf numFmtId="0" fontId="9" fillId="7" borderId="28" xfId="0" applyFont="1" applyFill="1" applyBorder="1" applyAlignment="1" applyProtection="1">
      <alignment horizontal="center" vertical="center" wrapText="1"/>
    </xf>
    <xf numFmtId="0" fontId="9" fillId="7" borderId="29" xfId="0" applyFont="1" applyFill="1" applyBorder="1" applyAlignment="1" applyProtection="1">
      <alignment horizontal="center" vertical="center" wrapText="1"/>
    </xf>
    <xf numFmtId="0" fontId="9" fillId="7" borderId="31" xfId="0" applyFont="1" applyFill="1" applyBorder="1" applyAlignment="1" applyProtection="1">
      <alignment horizontal="center" vertical="center" wrapText="1"/>
    </xf>
    <xf numFmtId="0" fontId="2" fillId="0" borderId="21" xfId="0" applyFont="1" applyBorder="1" applyAlignment="1" applyProtection="1">
      <alignment horizontal="center" vertical="center" wrapText="1"/>
    </xf>
    <xf numFmtId="0" fontId="2" fillId="0" borderId="22" xfId="0" applyFont="1" applyBorder="1" applyAlignment="1" applyProtection="1">
      <alignment horizontal="center" vertical="center" wrapText="1"/>
    </xf>
    <xf numFmtId="0" fontId="2" fillId="0" borderId="20" xfId="0" applyFont="1" applyBorder="1" applyAlignment="1" applyProtection="1">
      <alignment horizontal="center" vertical="center" wrapText="1"/>
    </xf>
    <xf numFmtId="0" fontId="4" fillId="0" borderId="15" xfId="0" applyFont="1" applyBorder="1" applyAlignment="1" applyProtection="1">
      <alignment horizontal="center" vertical="center" wrapText="1"/>
      <protection locked="0"/>
    </xf>
    <xf numFmtId="0" fontId="4" fillId="0" borderId="15" xfId="0" applyFont="1" applyBorder="1" applyAlignment="1" applyProtection="1">
      <alignment horizontal="center" vertical="center"/>
      <protection locked="0"/>
    </xf>
    <xf numFmtId="0" fontId="24" fillId="5" borderId="16" xfId="7" applyFont="1" applyFill="1" applyBorder="1" applyAlignment="1" applyProtection="1">
      <alignment horizontal="center" vertical="center" wrapText="1"/>
    </xf>
    <xf numFmtId="0" fontId="24" fillId="5" borderId="17" xfId="7" applyFont="1" applyFill="1" applyBorder="1" applyAlignment="1" applyProtection="1">
      <alignment horizontal="center" vertical="center" wrapText="1"/>
    </xf>
    <xf numFmtId="0" fontId="24" fillId="5" borderId="18" xfId="7" applyFont="1" applyFill="1" applyBorder="1" applyAlignment="1" applyProtection="1">
      <alignment horizontal="center" vertical="center" wrapText="1"/>
    </xf>
    <xf numFmtId="0" fontId="2" fillId="0" borderId="28" xfId="0" applyFont="1" applyBorder="1" applyAlignment="1" applyProtection="1">
      <alignment horizontal="left" wrapText="1"/>
    </xf>
    <xf numFmtId="0" fontId="2" fillId="0" borderId="29" xfId="0" applyFont="1" applyBorder="1" applyAlignment="1" applyProtection="1">
      <alignment horizontal="left" wrapText="1"/>
    </xf>
    <xf numFmtId="0" fontId="2" fillId="0" borderId="31" xfId="0" applyFont="1" applyBorder="1" applyAlignment="1" applyProtection="1">
      <alignment horizontal="left" wrapText="1"/>
    </xf>
    <xf numFmtId="0" fontId="24" fillId="5" borderId="28" xfId="7" applyFont="1" applyFill="1" applyBorder="1" applyAlignment="1" applyProtection="1">
      <alignment horizontal="center" vertical="center" wrapText="1"/>
    </xf>
    <xf numFmtId="0" fontId="24" fillId="5" borderId="29" xfId="7" applyFont="1" applyFill="1" applyBorder="1" applyAlignment="1" applyProtection="1">
      <alignment horizontal="center" vertical="center" wrapText="1"/>
    </xf>
    <xf numFmtId="0" fontId="24" fillId="5" borderId="31" xfId="7" applyFont="1" applyFill="1" applyBorder="1" applyAlignment="1" applyProtection="1">
      <alignment horizontal="center" vertical="center" wrapText="1"/>
    </xf>
    <xf numFmtId="49" fontId="4" fillId="0" borderId="15" xfId="0" applyNumberFormat="1" applyFont="1" applyBorder="1" applyAlignment="1" applyProtection="1">
      <alignment horizontal="center" vertical="center"/>
      <protection locked="0"/>
    </xf>
    <xf numFmtId="0" fontId="9" fillId="9" borderId="15" xfId="0" applyFont="1" applyFill="1" applyBorder="1" applyAlignment="1" applyProtection="1">
      <alignment horizontal="center" vertical="center" wrapText="1"/>
    </xf>
    <xf numFmtId="0" fontId="4" fillId="0" borderId="0" xfId="0" applyFont="1" applyAlignment="1" applyProtection="1">
      <alignment horizontal="right"/>
    </xf>
    <xf numFmtId="0" fontId="4" fillId="0" borderId="30" xfId="0" applyFont="1" applyBorder="1" applyAlignment="1" applyProtection="1">
      <alignment horizontal="right"/>
    </xf>
    <xf numFmtId="0" fontId="4" fillId="0" borderId="16" xfId="0" applyFont="1" applyBorder="1" applyAlignment="1" applyProtection="1">
      <alignment horizontal="center" vertical="center" wrapText="1"/>
      <protection locked="0"/>
    </xf>
    <xf numFmtId="0" fontId="4" fillId="0" borderId="17" xfId="0" applyFont="1" applyBorder="1" applyAlignment="1" applyProtection="1">
      <alignment horizontal="center" vertical="center" wrapText="1"/>
      <protection locked="0"/>
    </xf>
    <xf numFmtId="0" fontId="4" fillId="0" borderId="18" xfId="0" applyFont="1" applyBorder="1" applyAlignment="1" applyProtection="1">
      <alignment horizontal="center" vertical="center" wrapText="1"/>
      <protection locked="0"/>
    </xf>
    <xf numFmtId="0" fontId="2" fillId="0" borderId="15" xfId="0" applyFont="1" applyBorder="1" applyAlignment="1" applyProtection="1">
      <alignment horizontal="left" vertical="center" wrapText="1"/>
    </xf>
    <xf numFmtId="15" fontId="2" fillId="0" borderId="21" xfId="0" applyNumberFormat="1" applyFont="1" applyBorder="1" applyAlignment="1" applyProtection="1">
      <alignment horizontal="center" vertical="center" wrapText="1"/>
      <protection locked="0"/>
    </xf>
    <xf numFmtId="0" fontId="2" fillId="0" borderId="22" xfId="0" applyNumberFormat="1" applyFont="1" applyBorder="1" applyAlignment="1" applyProtection="1">
      <alignment horizontal="center" vertical="center" wrapText="1"/>
      <protection locked="0"/>
    </xf>
    <xf numFmtId="0" fontId="2" fillId="0" borderId="20" xfId="0" applyNumberFormat="1" applyFont="1" applyBorder="1" applyAlignment="1" applyProtection="1">
      <alignment horizontal="center" vertical="center" wrapText="1"/>
      <protection locked="0"/>
    </xf>
    <xf numFmtId="0" fontId="24" fillId="3" borderId="23" xfId="7" applyFont="1" applyFill="1" applyBorder="1" applyAlignment="1" applyProtection="1">
      <alignment horizontal="center" vertical="center" wrapText="1"/>
    </xf>
    <xf numFmtId="0" fontId="24" fillId="3" borderId="30" xfId="7" applyFont="1" applyFill="1" applyBorder="1" applyAlignment="1" applyProtection="1">
      <alignment horizontal="center" vertical="center" wrapText="1"/>
    </xf>
    <xf numFmtId="0" fontId="24" fillId="3" borderId="0" xfId="7" applyFont="1" applyFill="1" applyBorder="1" applyAlignment="1" applyProtection="1">
      <alignment horizontal="center" vertical="center" wrapText="1"/>
    </xf>
    <xf numFmtId="14" fontId="2" fillId="0" borderId="28" xfId="0" applyNumberFormat="1" applyFont="1" applyBorder="1" applyAlignment="1" applyProtection="1">
      <alignment horizontal="center" vertical="center" wrapText="1"/>
    </xf>
    <xf numFmtId="14" fontId="2" fillId="0" borderId="31" xfId="0" applyNumberFormat="1" applyFont="1" applyBorder="1" applyAlignment="1" applyProtection="1">
      <alignment horizontal="center" vertical="center" wrapText="1"/>
    </xf>
    <xf numFmtId="0" fontId="2" fillId="0" borderId="28" xfId="0" applyFont="1" applyBorder="1" applyAlignment="1" applyProtection="1">
      <alignment horizontal="center" vertical="center"/>
    </xf>
    <xf numFmtId="0" fontId="2" fillId="0" borderId="29" xfId="0" applyFont="1" applyBorder="1" applyAlignment="1" applyProtection="1">
      <alignment horizontal="center" vertical="center"/>
    </xf>
    <xf numFmtId="0" fontId="2" fillId="0" borderId="31" xfId="0" applyFont="1" applyBorder="1" applyAlignment="1" applyProtection="1">
      <alignment horizontal="center" vertical="center"/>
    </xf>
    <xf numFmtId="0" fontId="9" fillId="7" borderId="16" xfId="0" applyFont="1" applyFill="1" applyBorder="1" applyAlignment="1" applyProtection="1">
      <alignment horizontal="center" vertical="center" wrapText="1"/>
    </xf>
    <xf numFmtId="0" fontId="9" fillId="7" borderId="17" xfId="0" applyFont="1" applyFill="1" applyBorder="1" applyAlignment="1" applyProtection="1">
      <alignment horizontal="center" vertical="center" wrapText="1"/>
    </xf>
    <xf numFmtId="0" fontId="9" fillId="7" borderId="18" xfId="0" applyFont="1" applyFill="1" applyBorder="1" applyAlignment="1" applyProtection="1">
      <alignment horizontal="center" vertical="center" wrapText="1"/>
    </xf>
    <xf numFmtId="0" fontId="9" fillId="0" borderId="23" xfId="0" applyFont="1" applyBorder="1" applyAlignment="1" applyProtection="1">
      <alignment horizontal="center" vertical="center" wrapText="1"/>
    </xf>
    <xf numFmtId="0" fontId="9" fillId="0" borderId="30" xfId="0" applyFont="1" applyBorder="1" applyAlignment="1" applyProtection="1">
      <alignment horizontal="center" vertical="center" wrapText="1"/>
    </xf>
    <xf numFmtId="0" fontId="9" fillId="0" borderId="21" xfId="0" applyFont="1" applyBorder="1" applyAlignment="1" applyProtection="1">
      <alignment horizontal="center" vertical="center" wrapText="1"/>
    </xf>
    <xf numFmtId="0" fontId="9" fillId="0" borderId="20" xfId="0" applyFont="1" applyBorder="1" applyAlignment="1" applyProtection="1">
      <alignment horizontal="center" vertical="center" wrapText="1"/>
    </xf>
    <xf numFmtId="0" fontId="2" fillId="0" borderId="23" xfId="0" applyFont="1" applyBorder="1" applyAlignment="1" applyProtection="1">
      <alignment horizontal="center" vertical="center"/>
    </xf>
    <xf numFmtId="0" fontId="2" fillId="0" borderId="0" xfId="0" applyFont="1" applyBorder="1" applyAlignment="1" applyProtection="1">
      <alignment horizontal="center" vertical="center"/>
    </xf>
    <xf numFmtId="0" fontId="2" fillId="0" borderId="30" xfId="0" applyFont="1" applyBorder="1" applyAlignment="1" applyProtection="1">
      <alignment horizontal="center" vertical="center"/>
    </xf>
    <xf numFmtId="0" fontId="9" fillId="0" borderId="0" xfId="0" applyFont="1" applyBorder="1" applyAlignment="1" applyProtection="1">
      <alignment horizontal="center" vertical="center" wrapText="1"/>
    </xf>
    <xf numFmtId="0" fontId="9" fillId="0" borderId="22" xfId="0" applyFont="1" applyBorder="1" applyAlignment="1" applyProtection="1">
      <alignment horizontal="center" vertical="center" wrapText="1"/>
    </xf>
    <xf numFmtId="0" fontId="2" fillId="0" borderId="15" xfId="0" applyFont="1" applyBorder="1" applyAlignment="1" applyProtection="1">
      <alignment horizontal="center" vertical="center" wrapText="1"/>
    </xf>
    <xf numFmtId="0" fontId="2" fillId="0" borderId="33" xfId="0" applyFont="1" applyBorder="1" applyAlignment="1" applyProtection="1">
      <alignment horizontal="center" wrapText="1"/>
    </xf>
    <xf numFmtId="0" fontId="2" fillId="0" borderId="7" xfId="0" applyFont="1" applyBorder="1" applyAlignment="1" applyProtection="1">
      <alignment horizontal="center" wrapText="1"/>
    </xf>
    <xf numFmtId="0" fontId="2" fillId="0" borderId="34" xfId="0" applyFont="1" applyBorder="1" applyAlignment="1" applyProtection="1">
      <alignment horizontal="center" vertical="center" wrapText="1"/>
    </xf>
    <xf numFmtId="0" fontId="2" fillId="0" borderId="35" xfId="0" applyFont="1" applyBorder="1" applyAlignment="1" applyProtection="1">
      <alignment horizontal="center" vertical="center" wrapText="1"/>
    </xf>
    <xf numFmtId="2" fontId="2" fillId="0" borderId="17" xfId="0" applyNumberFormat="1" applyFont="1" applyBorder="1" applyAlignment="1" applyProtection="1">
      <alignment horizontal="center" vertical="center" wrapText="1"/>
    </xf>
    <xf numFmtId="2" fontId="2" fillId="0" borderId="18" xfId="0" applyNumberFormat="1" applyFont="1" applyBorder="1" applyAlignment="1" applyProtection="1">
      <alignment horizontal="center" vertical="center" wrapText="1"/>
    </xf>
    <xf numFmtId="0" fontId="9" fillId="0" borderId="15" xfId="0" applyFont="1" applyBorder="1" applyAlignment="1" applyProtection="1">
      <alignment horizontal="center" vertical="center" wrapText="1"/>
    </xf>
    <xf numFmtId="0" fontId="4" fillId="0" borderId="23" xfId="0" applyFont="1" applyBorder="1" applyAlignment="1" applyProtection="1">
      <alignment horizontal="justify" vertical="center" wrapText="1"/>
      <protection locked="0"/>
    </xf>
    <xf numFmtId="0" fontId="4" fillId="0" borderId="0" xfId="0" applyFont="1" applyBorder="1" applyAlignment="1" applyProtection="1">
      <alignment horizontal="justify" vertical="center" wrapText="1"/>
      <protection locked="0"/>
    </xf>
    <xf numFmtId="0" fontId="4" fillId="0" borderId="30" xfId="0" applyFont="1" applyBorder="1" applyAlignment="1" applyProtection="1">
      <alignment horizontal="justify" vertical="center" wrapText="1"/>
      <protection locked="0"/>
    </xf>
    <xf numFmtId="0" fontId="9" fillId="0" borderId="16" xfId="0" applyFont="1" applyBorder="1" applyAlignment="1" applyProtection="1">
      <alignment horizontal="center" vertical="center" wrapText="1"/>
    </xf>
    <xf numFmtId="0" fontId="9" fillId="0" borderId="17" xfId="0" applyFont="1" applyBorder="1" applyAlignment="1" applyProtection="1">
      <alignment horizontal="center" vertical="center" wrapText="1"/>
    </xf>
    <xf numFmtId="0" fontId="9" fillId="0" borderId="18" xfId="0" applyFont="1" applyBorder="1" applyAlignment="1" applyProtection="1">
      <alignment horizontal="center" vertical="center" wrapText="1"/>
    </xf>
    <xf numFmtId="0" fontId="2" fillId="0" borderId="17" xfId="0" applyFont="1" applyBorder="1" applyAlignment="1" applyProtection="1">
      <alignment horizontal="left" vertical="center" wrapText="1"/>
    </xf>
    <xf numFmtId="164" fontId="2" fillId="0" borderId="15" xfId="1" applyFont="1" applyBorder="1" applyAlignment="1" applyProtection="1">
      <alignment horizontal="center" vertical="center" wrapText="1"/>
    </xf>
    <xf numFmtId="14" fontId="21" fillId="0" borderId="17" xfId="7" applyNumberFormat="1" applyFont="1" applyBorder="1" applyAlignment="1" applyProtection="1">
      <alignment horizontal="center" vertical="center"/>
    </xf>
    <xf numFmtId="0" fontId="21" fillId="0" borderId="17" xfId="7" applyNumberFormat="1" applyFont="1" applyBorder="1" applyAlignment="1" applyProtection="1">
      <alignment horizontal="center" vertical="center"/>
    </xf>
    <xf numFmtId="0" fontId="21" fillId="0" borderId="18" xfId="7" applyNumberFormat="1" applyFont="1" applyBorder="1" applyAlignment="1" applyProtection="1">
      <alignment horizontal="center" vertical="center"/>
    </xf>
    <xf numFmtId="0" fontId="21" fillId="0" borderId="16" xfId="7" applyFont="1" applyBorder="1" applyAlignment="1" applyProtection="1">
      <alignment horizontal="center" vertical="center"/>
    </xf>
    <xf numFmtId="0" fontId="21" fillId="0" borderId="17" xfId="7" applyFont="1" applyBorder="1" applyAlignment="1" applyProtection="1">
      <alignment horizontal="center" vertical="center"/>
    </xf>
    <xf numFmtId="0" fontId="21" fillId="0" borderId="18" xfId="7" applyFont="1" applyBorder="1" applyAlignment="1" applyProtection="1">
      <alignment horizontal="center" vertical="center"/>
    </xf>
    <xf numFmtId="0" fontId="21" fillId="0" borderId="28" xfId="7" applyFont="1" applyBorder="1" applyAlignment="1" applyProtection="1">
      <alignment horizontal="left" vertical="center"/>
    </xf>
    <xf numFmtId="0" fontId="21" fillId="0" borderId="29" xfId="7" applyFont="1" applyBorder="1" applyAlignment="1" applyProtection="1">
      <alignment horizontal="left" vertical="center"/>
    </xf>
    <xf numFmtId="0" fontId="21" fillId="0" borderId="31" xfId="7" applyFont="1" applyBorder="1" applyAlignment="1" applyProtection="1">
      <alignment horizontal="left" vertical="center"/>
    </xf>
    <xf numFmtId="15" fontId="21" fillId="0" borderId="21" xfId="7" applyNumberFormat="1" applyFont="1" applyBorder="1" applyAlignment="1" applyProtection="1">
      <alignment horizontal="left" vertical="center"/>
    </xf>
    <xf numFmtId="0" fontId="21" fillId="0" borderId="22" xfId="7" applyNumberFormat="1" applyFont="1" applyBorder="1" applyAlignment="1" applyProtection="1">
      <alignment horizontal="left" vertical="center"/>
    </xf>
    <xf numFmtId="0" fontId="21" fillId="0" borderId="20" xfId="7" applyNumberFormat="1" applyFont="1" applyBorder="1" applyAlignment="1" applyProtection="1">
      <alignment horizontal="left" vertical="center"/>
    </xf>
    <xf numFmtId="0" fontId="21" fillId="0" borderId="21" xfId="7" applyFont="1" applyBorder="1" applyAlignment="1" applyProtection="1">
      <alignment horizontal="center" vertical="center"/>
    </xf>
    <xf numFmtId="0" fontId="21" fillId="0" borderId="22" xfId="7" applyFont="1" applyBorder="1" applyAlignment="1" applyProtection="1">
      <alignment horizontal="center" vertical="center"/>
    </xf>
    <xf numFmtId="0" fontId="28" fillId="10" borderId="24" xfId="7" applyFont="1" applyFill="1" applyBorder="1" applyAlignment="1" applyProtection="1">
      <alignment horizontal="center" vertical="center" wrapText="1"/>
    </xf>
    <xf numFmtId="0" fontId="28" fillId="10" borderId="25" xfId="7" applyFont="1" applyFill="1" applyBorder="1" applyAlignment="1" applyProtection="1">
      <alignment horizontal="center" vertical="center" wrapText="1"/>
    </xf>
    <xf numFmtId="0" fontId="28" fillId="10" borderId="26" xfId="7" applyFont="1" applyFill="1" applyBorder="1" applyAlignment="1" applyProtection="1">
      <alignment horizontal="center" vertical="center" wrapText="1"/>
    </xf>
    <xf numFmtId="14" fontId="21" fillId="0" borderId="21" xfId="7" applyNumberFormat="1" applyFont="1" applyBorder="1" applyAlignment="1" applyProtection="1">
      <alignment horizontal="center" vertical="center"/>
    </xf>
    <xf numFmtId="0" fontId="21" fillId="0" borderId="22" xfId="7" applyNumberFormat="1" applyFont="1" applyBorder="1" applyAlignment="1" applyProtection="1">
      <alignment horizontal="center" vertical="center"/>
    </xf>
    <xf numFmtId="0" fontId="21" fillId="0" borderId="20" xfId="7" applyNumberFormat="1" applyFont="1" applyBorder="1" applyAlignment="1" applyProtection="1">
      <alignment horizontal="center" vertical="center"/>
    </xf>
    <xf numFmtId="0" fontId="21" fillId="0" borderId="21" xfId="7" applyFont="1" applyBorder="1" applyAlignment="1" applyProtection="1">
      <alignment horizontal="left" vertical="center" wrapText="1"/>
    </xf>
    <xf numFmtId="0" fontId="21" fillId="0" borderId="22" xfId="7" applyFont="1" applyBorder="1" applyAlignment="1" applyProtection="1">
      <alignment horizontal="left" vertical="center" wrapText="1"/>
    </xf>
    <xf numFmtId="0" fontId="21" fillId="0" borderId="20" xfId="7" applyFont="1" applyBorder="1" applyAlignment="1" applyProtection="1">
      <alignment horizontal="left" vertical="center" wrapText="1"/>
    </xf>
    <xf numFmtId="0" fontId="21" fillId="0" borderId="0" xfId="7" applyFont="1" applyBorder="1" applyAlignment="1" applyProtection="1">
      <alignment horizontal="left" vertical="center"/>
    </xf>
    <xf numFmtId="0" fontId="21" fillId="0" borderId="30" xfId="7" applyFont="1" applyBorder="1" applyAlignment="1" applyProtection="1">
      <alignment horizontal="left" vertical="center"/>
    </xf>
    <xf numFmtId="0" fontId="22" fillId="5" borderId="16" xfId="7" applyFont="1" applyFill="1" applyBorder="1" applyAlignment="1" applyProtection="1">
      <alignment horizontal="left" vertical="center" wrapText="1"/>
    </xf>
    <xf numFmtId="0" fontId="22" fillId="5" borderId="17" xfId="7" applyFont="1" applyFill="1" applyBorder="1" applyAlignment="1" applyProtection="1">
      <alignment horizontal="left" vertical="center" wrapText="1"/>
    </xf>
    <xf numFmtId="0" fontId="22" fillId="5" borderId="18" xfId="7" applyFont="1" applyFill="1" applyBorder="1" applyAlignment="1" applyProtection="1">
      <alignment horizontal="left" vertical="center" wrapText="1"/>
    </xf>
    <xf numFmtId="0" fontId="21" fillId="0" borderId="16" xfId="7" applyFont="1" applyBorder="1" applyAlignment="1" applyProtection="1">
      <alignment horizontal="justify" vertical="center" wrapText="1"/>
    </xf>
    <xf numFmtId="0" fontId="21" fillId="0" borderId="17" xfId="7" applyFont="1" applyBorder="1" applyAlignment="1" applyProtection="1">
      <alignment horizontal="justify" vertical="center" wrapText="1"/>
    </xf>
    <xf numFmtId="0" fontId="21" fillId="0" borderId="18" xfId="7" applyFont="1" applyBorder="1" applyAlignment="1" applyProtection="1">
      <alignment horizontal="justify" vertical="center" wrapText="1"/>
    </xf>
    <xf numFmtId="0" fontId="26" fillId="0" borderId="1" xfId="7" applyFont="1" applyBorder="1" applyAlignment="1" applyProtection="1">
      <alignment horizontal="center"/>
    </xf>
    <xf numFmtId="0" fontId="26" fillId="0" borderId="2" xfId="7" applyFont="1" applyBorder="1" applyAlignment="1" applyProtection="1">
      <alignment horizontal="center"/>
    </xf>
    <xf numFmtId="0" fontId="26" fillId="0" borderId="3" xfId="7" applyFont="1" applyBorder="1" applyAlignment="1" applyProtection="1">
      <alignment horizontal="center"/>
    </xf>
    <xf numFmtId="0" fontId="26" fillId="0" borderId="4" xfId="7" applyFont="1" applyBorder="1" applyAlignment="1" applyProtection="1">
      <alignment horizontal="center"/>
    </xf>
    <xf numFmtId="0" fontId="26" fillId="0" borderId="0" xfId="7" applyFont="1" applyBorder="1" applyAlignment="1" applyProtection="1">
      <alignment horizontal="center"/>
    </xf>
    <xf numFmtId="0" fontId="26" fillId="0" borderId="5" xfId="7" applyFont="1" applyBorder="1" applyAlignment="1" applyProtection="1">
      <alignment horizontal="center"/>
    </xf>
    <xf numFmtId="0" fontId="26" fillId="0" borderId="6" xfId="7" applyFont="1" applyBorder="1" applyAlignment="1" applyProtection="1">
      <alignment horizontal="center"/>
    </xf>
    <xf numFmtId="0" fontId="26" fillId="0" borderId="7" xfId="7" applyFont="1" applyBorder="1" applyAlignment="1" applyProtection="1">
      <alignment horizontal="center"/>
    </xf>
    <xf numFmtId="0" fontId="26" fillId="0" borderId="8" xfId="7" applyFont="1" applyBorder="1" applyAlignment="1" applyProtection="1">
      <alignment horizontal="center"/>
    </xf>
    <xf numFmtId="0" fontId="26" fillId="0" borderId="0" xfId="7" applyFont="1" applyBorder="1" applyAlignment="1" applyProtection="1">
      <alignment horizontal="left"/>
    </xf>
  </cellXfs>
  <cellStyles count="13">
    <cellStyle name="Comma" xfId="1" builtinId="3"/>
    <cellStyle name="Millares 2" xfId="2" xr:uid="{00000000-0005-0000-0000-000001000000}"/>
    <cellStyle name="Millares 2 2" xfId="10" xr:uid="{00000000-0005-0000-0000-000002000000}"/>
    <cellStyle name="Millares 3" xfId="9" xr:uid="{00000000-0005-0000-0000-000003000000}"/>
    <cellStyle name="Normal" xfId="0" builtinId="0"/>
    <cellStyle name="Normal 2" xfId="3" xr:uid="{00000000-0005-0000-0000-000005000000}"/>
    <cellStyle name="Normal 2 2" xfId="4" xr:uid="{00000000-0005-0000-0000-000006000000}"/>
    <cellStyle name="Normal 2 3" xfId="12" xr:uid="{00000000-0005-0000-0000-000007000000}"/>
    <cellStyle name="Normal 3" xfId="5" xr:uid="{00000000-0005-0000-0000-000008000000}"/>
    <cellStyle name="Normal 4" xfId="6" xr:uid="{00000000-0005-0000-0000-000009000000}"/>
    <cellStyle name="Normal 5" xfId="7" xr:uid="{00000000-0005-0000-0000-00000A000000}"/>
    <cellStyle name="Normal 6" xfId="11" xr:uid="{00000000-0005-0000-0000-00000B000000}"/>
    <cellStyle name="Porcentual 2" xfId="8" xr:uid="{00000000-0005-0000-0000-00000C000000}"/>
  </cellStyles>
  <dxfs count="81">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3.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4.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4.jpeg"/></Relationships>
</file>

<file path=xl/drawings/_rels/drawing5.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5.jpeg"/></Relationships>
</file>

<file path=xl/drawings/_rels/drawing6.xml.rels><?xml version="1.0" encoding="UTF-8" standalone="yes"?>
<Relationships xmlns="http://schemas.openxmlformats.org/package/2006/relationships"><Relationship Id="rId1" Type="http://schemas.openxmlformats.org/officeDocument/2006/relationships/image" Target="../media/image7.jpeg"/></Relationships>
</file>

<file path=xl/drawings/_rels/drawing7.xml.rels><?xml version="1.0" encoding="UTF-8" standalone="yes"?>
<Relationships xmlns="http://schemas.openxmlformats.org/package/2006/relationships"><Relationship Id="rId1" Type="http://schemas.openxmlformats.org/officeDocument/2006/relationships/image" Target="../media/image4.jpeg"/></Relationships>
</file>

<file path=xl/drawings/_rels/drawing8.xml.rels><?xml version="1.0" encoding="UTF-8" standalone="yes"?>
<Relationships xmlns="http://schemas.openxmlformats.org/package/2006/relationships"><Relationship Id="rId1" Type="http://schemas.openxmlformats.org/officeDocument/2006/relationships/image" Target="../media/image4.jpeg"/></Relationships>
</file>

<file path=xl/drawings/_rels/drawing9.x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0</xdr:col>
      <xdr:colOff>52918</xdr:colOff>
      <xdr:row>0</xdr:row>
      <xdr:rowOff>52917</xdr:rowOff>
    </xdr:from>
    <xdr:to>
      <xdr:col>2</xdr:col>
      <xdr:colOff>3684</xdr:colOff>
      <xdr:row>0</xdr:row>
      <xdr:rowOff>512796</xdr:rowOff>
    </xdr:to>
    <xdr:pic>
      <xdr:nvPicPr>
        <xdr:cNvPr id="2" name="Picture 2">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918" y="52917"/>
          <a:ext cx="1598591" cy="459879"/>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twoCellAnchor>
    <xdr:from>
      <xdr:col>0</xdr:col>
      <xdr:colOff>0</xdr:colOff>
      <xdr:row>160</xdr:row>
      <xdr:rowOff>28575</xdr:rowOff>
    </xdr:from>
    <xdr:to>
      <xdr:col>8</xdr:col>
      <xdr:colOff>130571</xdr:colOff>
      <xdr:row>161</xdr:row>
      <xdr:rowOff>166370</xdr:rowOff>
    </xdr:to>
    <xdr:sp macro="" textlink="">
      <xdr:nvSpPr>
        <xdr:cNvPr id="3" name="3 Rectángulo">
          <a:extLst>
            <a:ext uri="{FF2B5EF4-FFF2-40B4-BE49-F238E27FC236}">
              <a16:creationId xmlns:a16="http://schemas.microsoft.com/office/drawing/2014/main" id="{00000000-0008-0000-0000-000003000000}"/>
            </a:ext>
          </a:extLst>
        </xdr:cNvPr>
        <xdr:cNvSpPr/>
      </xdr:nvSpPr>
      <xdr:spPr>
        <a:xfrm>
          <a:off x="0" y="25946100"/>
          <a:ext cx="8188721" cy="328295"/>
        </a:xfrm>
        <a:prstGeom prst="rect">
          <a:avLst/>
        </a:prstGeom>
      </xdr:spPr>
      <xdr:txBody>
        <a:bodyPr wrap="square">
          <a:spAutoFit/>
        </a:bodyPr>
        <a:lstStyle>
          <a:defPPr>
            <a:defRPr lang="es-V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s-VE" sz="1600">
              <a:latin typeface="Arial" panose="020B0604020202020204" pitchFamily="34" charset="0"/>
              <a:cs typeface="Arial" panose="020B0604020202020204" pitchFamily="34" charset="0"/>
            </a:rPr>
            <a:t>Instrucciones para la impresión de los formularios:</a:t>
          </a:r>
        </a:p>
      </xdr:txBody>
    </xdr:sp>
    <xdr:clientData/>
  </xdr:twoCellAnchor>
  <xdr:twoCellAnchor>
    <xdr:from>
      <xdr:col>0</xdr:col>
      <xdr:colOff>0</xdr:colOff>
      <xdr:row>161</xdr:row>
      <xdr:rowOff>142875</xdr:rowOff>
    </xdr:from>
    <xdr:to>
      <xdr:col>10</xdr:col>
      <xdr:colOff>1000125</xdr:colOff>
      <xdr:row>186</xdr:row>
      <xdr:rowOff>75635</xdr:rowOff>
    </xdr:to>
    <xdr:sp macro="" textlink="">
      <xdr:nvSpPr>
        <xdr:cNvPr id="5" name="5 Rectángulo">
          <a:extLst>
            <a:ext uri="{FF2B5EF4-FFF2-40B4-BE49-F238E27FC236}">
              <a16:creationId xmlns:a16="http://schemas.microsoft.com/office/drawing/2014/main" id="{00000000-0008-0000-0000-000005000000}"/>
            </a:ext>
          </a:extLst>
        </xdr:cNvPr>
        <xdr:cNvSpPr/>
      </xdr:nvSpPr>
      <xdr:spPr>
        <a:xfrm>
          <a:off x="0" y="26250900"/>
          <a:ext cx="11477625" cy="4695260"/>
        </a:xfrm>
        <a:prstGeom prst="rect">
          <a:avLst/>
        </a:prstGeom>
        <a:ln>
          <a:noFill/>
        </a:ln>
      </xdr:spPr>
      <xdr:txBody>
        <a:bodyPr wrap="square">
          <a:spAutoFit/>
        </a:bodyPr>
        <a:lstStyle>
          <a:defPPr>
            <a:defRPr lang="es-V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444500" indent="-177800">
            <a:lnSpc>
              <a:spcPct val="200000"/>
            </a:lnSpc>
            <a:buClr>
              <a:srgbClr val="C00000"/>
            </a:buClr>
            <a:buSzPct val="80000"/>
            <a:buFont typeface="+mj-lt"/>
            <a:buAutoNum type="arabicPeriod"/>
          </a:pPr>
          <a:r>
            <a:rPr lang="es-VE" sz="1200" b="1">
              <a:solidFill>
                <a:sysClr val="windowText" lastClr="000000"/>
              </a:solidFill>
              <a:latin typeface="Arial" panose="020B0604020202020204" pitchFamily="34" charset="0"/>
              <a:cs typeface="Arial" panose="020B0604020202020204" pitchFamily="34" charset="0"/>
            </a:rPr>
            <a:t>Valide</a:t>
          </a:r>
          <a:r>
            <a:rPr lang="es-VE" sz="1200">
              <a:solidFill>
                <a:sysClr val="windowText" lastClr="000000"/>
              </a:solidFill>
              <a:latin typeface="Arial" panose="020B0604020202020204" pitchFamily="34" charset="0"/>
              <a:cs typeface="Arial" panose="020B0604020202020204" pitchFamily="34" charset="0"/>
            </a:rPr>
            <a:t> el completo llenado de la hoja </a:t>
          </a:r>
          <a:r>
            <a:rPr lang="es-VE" sz="1200" b="1">
              <a:solidFill>
                <a:sysClr val="windowText" lastClr="000000"/>
              </a:solidFill>
              <a:latin typeface="Arial" panose="020B0604020202020204" pitchFamily="34" charset="0"/>
              <a:cs typeface="Arial" panose="020B0604020202020204" pitchFamily="34" charset="0"/>
            </a:rPr>
            <a:t>Multiforma</a:t>
          </a:r>
          <a:r>
            <a:rPr lang="es-VE" sz="1200">
              <a:solidFill>
                <a:sysClr val="windowText" lastClr="000000"/>
              </a:solidFill>
              <a:latin typeface="Arial" panose="020B0604020202020204" pitchFamily="34" charset="0"/>
              <a:cs typeface="Arial" panose="020B0604020202020204" pitchFamily="34" charset="0"/>
            </a:rPr>
            <a:t> </a:t>
          </a:r>
          <a:r>
            <a:rPr lang="es-VE" sz="1200" b="1">
              <a:solidFill>
                <a:sysClr val="windowText" lastClr="000000"/>
              </a:solidFill>
              <a:latin typeface="Arial" panose="020B0604020202020204" pitchFamily="34" charset="0"/>
              <a:cs typeface="Arial" panose="020B0604020202020204" pitchFamily="34" charset="0"/>
            </a:rPr>
            <a:t>de</a:t>
          </a:r>
          <a:r>
            <a:rPr lang="es-VE" sz="1200">
              <a:solidFill>
                <a:sysClr val="windowText" lastClr="000000"/>
              </a:solidFill>
              <a:latin typeface="Arial" panose="020B0604020202020204" pitchFamily="34" charset="0"/>
              <a:cs typeface="Arial" panose="020B0604020202020204" pitchFamily="34" charset="0"/>
            </a:rPr>
            <a:t> </a:t>
          </a:r>
          <a:r>
            <a:rPr lang="es-VE" sz="1200" b="1">
              <a:solidFill>
                <a:sysClr val="windowText" lastClr="000000"/>
              </a:solidFill>
              <a:latin typeface="Arial" panose="020B0604020202020204" pitchFamily="34" charset="0"/>
              <a:cs typeface="Arial" panose="020B0604020202020204" pitchFamily="34" charset="0"/>
            </a:rPr>
            <a:t>Información.</a:t>
          </a:r>
        </a:p>
        <a:p>
          <a:pPr marL="444500" indent="-177800">
            <a:lnSpc>
              <a:spcPct val="200000"/>
            </a:lnSpc>
            <a:buClr>
              <a:srgbClr val="C00000"/>
            </a:buClr>
            <a:buSzPct val="80000"/>
            <a:buFont typeface="+mj-lt"/>
            <a:buAutoNum type="arabicPeriod"/>
          </a:pPr>
          <a:r>
            <a:rPr lang="es-VE" sz="1200" b="1">
              <a:solidFill>
                <a:sysClr val="windowText" lastClr="000000"/>
              </a:solidFill>
              <a:latin typeface="Arial" panose="020B0604020202020204" pitchFamily="34" charset="0"/>
              <a:cs typeface="Arial" panose="020B0604020202020204" pitchFamily="34" charset="0"/>
            </a:rPr>
            <a:t>Verifique</a:t>
          </a:r>
          <a:r>
            <a:rPr lang="es-VE" sz="1200">
              <a:solidFill>
                <a:sysClr val="windowText" lastClr="000000"/>
              </a:solidFill>
              <a:latin typeface="Arial" panose="020B0604020202020204" pitchFamily="34" charset="0"/>
              <a:cs typeface="Arial" panose="020B0604020202020204" pitchFamily="34" charset="0"/>
            </a:rPr>
            <a:t> que la información replico en los formularios/hojas: </a:t>
          </a:r>
        </a:p>
        <a:p>
          <a:pPr marL="901700" lvl="1" indent="-177800">
            <a:lnSpc>
              <a:spcPct val="200000"/>
            </a:lnSpc>
            <a:buClr>
              <a:srgbClr val="C00000"/>
            </a:buClr>
            <a:buSzPct val="80000"/>
            <a:buFont typeface="Arial" panose="020B0604020202020204" pitchFamily="34" charset="0"/>
            <a:buChar char="•"/>
          </a:pPr>
          <a:r>
            <a:rPr lang="es-VE" sz="1200">
              <a:solidFill>
                <a:sysClr val="windowText" lastClr="000000"/>
              </a:solidFill>
              <a:latin typeface="Arial" panose="020B0604020202020204" pitchFamily="34" charset="0"/>
              <a:cs typeface="Arial" panose="020B0604020202020204" pitchFamily="34" charset="0"/>
            </a:rPr>
            <a:t>Identificador</a:t>
          </a:r>
          <a:r>
            <a:rPr lang="es-VE" sz="1200" baseline="0">
              <a:solidFill>
                <a:sysClr val="windowText" lastClr="000000"/>
              </a:solidFill>
              <a:latin typeface="Arial" panose="020B0604020202020204" pitchFamily="34" charset="0"/>
              <a:cs typeface="Arial" panose="020B0604020202020204" pitchFamily="34" charset="0"/>
            </a:rPr>
            <a:t> de Expediente</a:t>
          </a:r>
          <a:endParaRPr lang="es-VE" sz="1200">
            <a:solidFill>
              <a:sysClr val="windowText" lastClr="000000"/>
            </a:solidFill>
            <a:latin typeface="Arial" panose="020B0604020202020204" pitchFamily="34" charset="0"/>
            <a:cs typeface="Arial" panose="020B0604020202020204" pitchFamily="34" charset="0"/>
          </a:endParaRPr>
        </a:p>
        <a:p>
          <a:pPr marL="901700" lvl="1" indent="-177800">
            <a:lnSpc>
              <a:spcPct val="200000"/>
            </a:lnSpc>
            <a:buClr>
              <a:srgbClr val="C00000"/>
            </a:buClr>
            <a:buSzPct val="80000"/>
            <a:buFont typeface="Arial" panose="020B0604020202020204" pitchFamily="34" charset="0"/>
            <a:buChar char="•"/>
          </a:pPr>
          <a:r>
            <a:rPr lang="es-VE" sz="1200">
              <a:solidFill>
                <a:sysClr val="windowText" lastClr="000000"/>
              </a:solidFill>
              <a:latin typeface="Arial" panose="020B0604020202020204" pitchFamily="34" charset="0"/>
              <a:cs typeface="Arial" panose="020B0604020202020204" pitchFamily="34" charset="0"/>
            </a:rPr>
            <a:t>Ficha de Identificación</a:t>
          </a:r>
        </a:p>
        <a:p>
          <a:pPr marL="901700" lvl="1" indent="-177800">
            <a:lnSpc>
              <a:spcPct val="200000"/>
            </a:lnSpc>
            <a:buClr>
              <a:srgbClr val="C00000"/>
            </a:buClr>
            <a:buSzPct val="80000"/>
            <a:buFont typeface="Arial" panose="020B0604020202020204" pitchFamily="34" charset="0"/>
            <a:buChar char="•"/>
          </a:pPr>
          <a:r>
            <a:rPr lang="es-VE" sz="1200">
              <a:solidFill>
                <a:sysClr val="windowText" lastClr="000000"/>
              </a:solidFill>
              <a:latin typeface="Arial" panose="020B0604020202020204" pitchFamily="34" charset="0"/>
              <a:cs typeface="Arial" panose="020B0604020202020204" pitchFamily="34" charset="0"/>
            </a:rPr>
            <a:t>Afiliación de Productos y Servicios </a:t>
          </a:r>
        </a:p>
        <a:p>
          <a:pPr marL="901700" lvl="1" indent="-177800">
            <a:lnSpc>
              <a:spcPct val="200000"/>
            </a:lnSpc>
            <a:buClr>
              <a:srgbClr val="C00000"/>
            </a:buClr>
            <a:buSzPct val="80000"/>
            <a:buFont typeface="Arial" panose="020B0604020202020204" pitchFamily="34" charset="0"/>
            <a:buChar char="•"/>
          </a:pPr>
          <a:r>
            <a:rPr lang="es-VE" sz="1200">
              <a:solidFill>
                <a:sysClr val="windowText" lastClr="000000"/>
              </a:solidFill>
              <a:latin typeface="Arial" panose="020B0604020202020204" pitchFamily="34" charset="0"/>
              <a:cs typeface="Arial" panose="020B0604020202020204" pitchFamily="34" charset="0"/>
            </a:rPr>
            <a:t>Solicitud de Servicios DEL SUR ONLINE </a:t>
          </a:r>
        </a:p>
        <a:p>
          <a:pPr marL="901700" lvl="1" indent="-177800">
            <a:lnSpc>
              <a:spcPct val="200000"/>
            </a:lnSpc>
            <a:buClr>
              <a:srgbClr val="C00000"/>
            </a:buClr>
            <a:buSzPct val="80000"/>
            <a:buFont typeface="Arial" panose="020B0604020202020204" pitchFamily="34" charset="0"/>
            <a:buChar char="•"/>
          </a:pPr>
          <a:r>
            <a:rPr lang="es-VE" sz="1200">
              <a:solidFill>
                <a:sysClr val="windowText" lastClr="000000"/>
              </a:solidFill>
              <a:latin typeface="Arial" panose="020B0604020202020204" pitchFamily="34" charset="0"/>
              <a:cs typeface="Arial" panose="020B0604020202020204" pitchFamily="34" charset="0"/>
            </a:rPr>
            <a:t>Registro de firmas: Recuerda que si posees más de 3 autorizados o representantes legales debes imprimir las hojas anexas a este formulario</a:t>
          </a:r>
        </a:p>
        <a:p>
          <a:pPr marL="901700" lvl="1" indent="-177800">
            <a:lnSpc>
              <a:spcPct val="200000"/>
            </a:lnSpc>
            <a:buClr>
              <a:srgbClr val="C00000"/>
            </a:buClr>
            <a:buSzPct val="80000"/>
            <a:buFont typeface="Arial" panose="020B0604020202020204" pitchFamily="34" charset="0"/>
            <a:buChar char="•"/>
          </a:pPr>
          <a:r>
            <a:rPr lang="es-VE" sz="1200">
              <a:solidFill>
                <a:sysClr val="windowText" lastClr="000000"/>
              </a:solidFill>
              <a:latin typeface="Arial" panose="020B0604020202020204" pitchFamily="34" charset="0"/>
              <a:cs typeface="Arial" panose="020B0604020202020204" pitchFamily="34" charset="0"/>
            </a:rPr>
            <a:t>Afiliación Punto de Venta en caso de solicitar POS:</a:t>
          </a:r>
          <a:r>
            <a:rPr lang="es-VE" sz="1200" baseline="0">
              <a:solidFill>
                <a:sysClr val="windowText" lastClr="000000"/>
              </a:solidFill>
              <a:latin typeface="Arial" panose="020B0604020202020204" pitchFamily="34" charset="0"/>
              <a:cs typeface="Arial" panose="020B0604020202020204" pitchFamily="34" charset="0"/>
            </a:rPr>
            <a:t> Completar Información faltante</a:t>
          </a:r>
          <a:endParaRPr lang="es-VE" sz="1200">
            <a:solidFill>
              <a:sysClr val="windowText" lastClr="000000"/>
            </a:solidFill>
            <a:latin typeface="Arial" panose="020B0604020202020204" pitchFamily="34" charset="0"/>
            <a:cs typeface="Arial" panose="020B0604020202020204" pitchFamily="34" charset="0"/>
          </a:endParaRPr>
        </a:p>
        <a:p>
          <a:pPr marL="495300" lvl="1" indent="-228600" defTabSz="447675">
            <a:lnSpc>
              <a:spcPct val="200000"/>
            </a:lnSpc>
            <a:buClr>
              <a:srgbClr val="C00000"/>
            </a:buClr>
            <a:buSzPct val="80000"/>
            <a:buFont typeface="+mj-lt"/>
            <a:buAutoNum type="arabicPeriod" startAt="3"/>
          </a:pPr>
          <a:r>
            <a:rPr lang="es-VE" sz="1200">
              <a:solidFill>
                <a:sysClr val="windowText" lastClr="000000"/>
              </a:solidFill>
              <a:latin typeface="Arial" panose="020B0604020202020204" pitchFamily="34" charset="0"/>
              <a:cs typeface="Arial" panose="020B0604020202020204" pitchFamily="34" charset="0"/>
            </a:rPr>
            <a:t>Elija la opción </a:t>
          </a:r>
          <a:r>
            <a:rPr lang="es-VE" sz="1200" b="1">
              <a:solidFill>
                <a:sysClr val="windowText" lastClr="000000"/>
              </a:solidFill>
              <a:latin typeface="Arial" panose="020B0604020202020204" pitchFamily="34" charset="0"/>
              <a:cs typeface="Arial" panose="020B0604020202020204" pitchFamily="34" charset="0"/>
            </a:rPr>
            <a:t>Imprimir</a:t>
          </a:r>
          <a:r>
            <a:rPr lang="es-VE" sz="1200">
              <a:solidFill>
                <a:sysClr val="windowText" lastClr="000000"/>
              </a:solidFill>
              <a:latin typeface="Arial" panose="020B0604020202020204" pitchFamily="34" charset="0"/>
              <a:cs typeface="Arial" panose="020B0604020202020204" pitchFamily="34" charset="0"/>
            </a:rPr>
            <a:t>.</a:t>
          </a:r>
        </a:p>
        <a:p>
          <a:pPr marL="495300" indent="-228600">
            <a:lnSpc>
              <a:spcPct val="200000"/>
            </a:lnSpc>
            <a:buClr>
              <a:srgbClr val="C00000"/>
            </a:buClr>
            <a:buSzPct val="80000"/>
            <a:buFont typeface="+mj-lt"/>
            <a:buAutoNum type="arabicPeriod" startAt="3"/>
          </a:pPr>
          <a:r>
            <a:rPr lang="es-VE" sz="1200">
              <a:solidFill>
                <a:sysClr val="windowText" lastClr="000000"/>
              </a:solidFill>
              <a:latin typeface="Arial" panose="020B0604020202020204" pitchFamily="34" charset="0"/>
              <a:cs typeface="Arial" panose="020B0604020202020204" pitchFamily="34" charset="0"/>
            </a:rPr>
            <a:t>Seleccione la impresora de su elección en el cuadro de diálogo </a:t>
          </a:r>
          <a:r>
            <a:rPr lang="es-VE" sz="1200" b="1">
              <a:solidFill>
                <a:sysClr val="windowText" lastClr="000000"/>
              </a:solidFill>
              <a:latin typeface="Arial" panose="020B0604020202020204" pitchFamily="34" charset="0"/>
              <a:cs typeface="Arial" panose="020B0604020202020204" pitchFamily="34" charset="0"/>
            </a:rPr>
            <a:t>Impresora</a:t>
          </a:r>
          <a:r>
            <a:rPr lang="es-VE" sz="1200">
              <a:solidFill>
                <a:sysClr val="windowText" lastClr="000000"/>
              </a:solidFill>
              <a:latin typeface="Arial" panose="020B0604020202020204" pitchFamily="34" charset="0"/>
              <a:cs typeface="Arial" panose="020B0604020202020204" pitchFamily="34" charset="0"/>
            </a:rPr>
            <a:t>.</a:t>
          </a:r>
        </a:p>
        <a:p>
          <a:pPr marL="495300" indent="-228600">
            <a:lnSpc>
              <a:spcPct val="200000"/>
            </a:lnSpc>
            <a:buClr>
              <a:srgbClr val="C00000"/>
            </a:buClr>
            <a:buSzPct val="80000"/>
            <a:buFont typeface="+mj-lt"/>
            <a:buAutoNum type="arabicPeriod" startAt="3"/>
          </a:pPr>
          <a:r>
            <a:rPr lang="es-VE" sz="1200">
              <a:solidFill>
                <a:sysClr val="windowText" lastClr="000000"/>
              </a:solidFill>
              <a:latin typeface="Arial" panose="020B0604020202020204" pitchFamily="34" charset="0"/>
              <a:cs typeface="Arial" panose="020B0604020202020204" pitchFamily="34" charset="0"/>
            </a:rPr>
            <a:t>Seleccione </a:t>
          </a:r>
          <a:r>
            <a:rPr lang="es-VE" sz="1200" b="1">
              <a:solidFill>
                <a:sysClr val="windowText" lastClr="000000"/>
              </a:solidFill>
              <a:latin typeface="Arial" panose="020B0604020202020204" pitchFamily="34" charset="0"/>
              <a:cs typeface="Arial" panose="020B0604020202020204" pitchFamily="34" charset="0"/>
            </a:rPr>
            <a:t>imprimir todo el libro </a:t>
          </a:r>
          <a:r>
            <a:rPr lang="es-VE" sz="1200">
              <a:solidFill>
                <a:sysClr val="windowText" lastClr="000000"/>
              </a:solidFill>
              <a:latin typeface="Arial" panose="020B0604020202020204" pitchFamily="34" charset="0"/>
              <a:cs typeface="Arial" panose="020B0604020202020204" pitchFamily="34" charset="0"/>
            </a:rPr>
            <a:t>en el cuadro de diálogo </a:t>
          </a:r>
          <a:r>
            <a:rPr lang="es-VE" sz="1200" b="1">
              <a:solidFill>
                <a:sysClr val="windowText" lastClr="000000"/>
              </a:solidFill>
              <a:latin typeface="Arial" panose="020B0604020202020204" pitchFamily="34" charset="0"/>
              <a:cs typeface="Arial" panose="020B0604020202020204" pitchFamily="34" charset="0"/>
            </a:rPr>
            <a:t>Configuración</a:t>
          </a:r>
          <a:r>
            <a:rPr lang="es-VE" sz="1200">
              <a:solidFill>
                <a:sysClr val="windowText" lastClr="000000"/>
              </a:solidFill>
              <a:latin typeface="Arial" panose="020B0604020202020204" pitchFamily="34" charset="0"/>
              <a:cs typeface="Arial" panose="020B0604020202020204" pitchFamily="34" charset="0"/>
            </a:rPr>
            <a:t>.</a:t>
          </a:r>
        </a:p>
        <a:p>
          <a:pPr marL="495300" indent="-228600">
            <a:lnSpc>
              <a:spcPct val="200000"/>
            </a:lnSpc>
            <a:buClr>
              <a:srgbClr val="C00000"/>
            </a:buClr>
            <a:buSzPct val="80000"/>
            <a:buFont typeface="+mj-lt"/>
            <a:buAutoNum type="arabicPeriod" startAt="3"/>
          </a:pPr>
          <a:r>
            <a:rPr lang="es-VE" sz="1200" b="1">
              <a:solidFill>
                <a:sysClr val="windowText" lastClr="000000"/>
              </a:solidFill>
              <a:latin typeface="Arial" panose="020B0604020202020204" pitchFamily="34" charset="0"/>
              <a:cs typeface="Arial" panose="020B0604020202020204" pitchFamily="34" charset="0"/>
            </a:rPr>
            <a:t>Valide</a:t>
          </a:r>
          <a:r>
            <a:rPr lang="es-VE" sz="1200">
              <a:solidFill>
                <a:sysClr val="windowText" lastClr="000000"/>
              </a:solidFill>
              <a:latin typeface="Arial" panose="020B0604020202020204" pitchFamily="34" charset="0"/>
              <a:cs typeface="Arial" panose="020B0604020202020204" pitchFamily="34" charset="0"/>
            </a:rPr>
            <a:t> las hojas a imprimir en la visual previa.</a:t>
          </a:r>
        </a:p>
        <a:p>
          <a:pPr marL="495300" indent="-228600">
            <a:lnSpc>
              <a:spcPct val="200000"/>
            </a:lnSpc>
            <a:buClr>
              <a:srgbClr val="C00000"/>
            </a:buClr>
            <a:buSzPct val="80000"/>
            <a:buFont typeface="+mj-lt"/>
            <a:buAutoNum type="arabicPeriod" startAt="3"/>
          </a:pPr>
          <a:r>
            <a:rPr lang="es-VE" sz="1200">
              <a:solidFill>
                <a:sysClr val="windowText" lastClr="000000"/>
              </a:solidFill>
              <a:latin typeface="Arial" panose="020B0604020202020204" pitchFamily="34" charset="0"/>
              <a:cs typeface="Arial" panose="020B0604020202020204" pitchFamily="34" charset="0"/>
            </a:rPr>
            <a:t>Haz clic en </a:t>
          </a:r>
          <a:r>
            <a:rPr lang="es-VE" sz="1200" b="1">
              <a:solidFill>
                <a:sysClr val="windowText" lastClr="000000"/>
              </a:solidFill>
              <a:latin typeface="Arial" panose="020B0604020202020204" pitchFamily="34" charset="0"/>
              <a:cs typeface="Arial" panose="020B0604020202020204" pitchFamily="34" charset="0"/>
            </a:rPr>
            <a:t>Imprimir</a:t>
          </a:r>
          <a:r>
            <a:rPr lang="es-VE" sz="1200">
              <a:solidFill>
                <a:sysClr val="windowText" lastClr="000000"/>
              </a:solidFill>
              <a:latin typeface="Arial" panose="020B0604020202020204" pitchFamily="34" charset="0"/>
              <a:cs typeface="Arial" panose="020B0604020202020204" pitchFamily="34" charset="0"/>
            </a:rPr>
            <a:t>.</a:t>
          </a:r>
        </a:p>
      </xdr:txBody>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716493</xdr:colOff>
      <xdr:row>0</xdr:row>
      <xdr:rowOff>459879</xdr:rowOff>
    </xdr:to>
    <xdr:pic>
      <xdr:nvPicPr>
        <xdr:cNvPr id="2" name="Picture 2">
          <a:extLst>
            <a:ext uri="{FF2B5EF4-FFF2-40B4-BE49-F238E27FC236}">
              <a16:creationId xmlns:a16="http://schemas.microsoft.com/office/drawing/2014/main" id="{00000000-0008-0000-09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592793" cy="459879"/>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588061</xdr:colOff>
      <xdr:row>5</xdr:row>
      <xdr:rowOff>59219</xdr:rowOff>
    </xdr:from>
    <xdr:to>
      <xdr:col>10</xdr:col>
      <xdr:colOff>104775</xdr:colOff>
      <xdr:row>12</xdr:row>
      <xdr:rowOff>75785</xdr:rowOff>
    </xdr:to>
    <xdr:sp macro="" textlink="">
      <xdr:nvSpPr>
        <xdr:cNvPr id="4" name="3 Rectángulo">
          <a:extLst>
            <a:ext uri="{FF2B5EF4-FFF2-40B4-BE49-F238E27FC236}">
              <a16:creationId xmlns:a16="http://schemas.microsoft.com/office/drawing/2014/main" id="{00000000-0008-0000-0100-000004000000}"/>
            </a:ext>
          </a:extLst>
        </xdr:cNvPr>
        <xdr:cNvSpPr/>
      </xdr:nvSpPr>
      <xdr:spPr bwMode="auto">
        <a:xfrm>
          <a:off x="1350061" y="1516544"/>
          <a:ext cx="5298389" cy="1150041"/>
        </a:xfrm>
        <a:prstGeom prst="rect">
          <a:avLst/>
        </a:prstGeom>
        <a:noFill/>
        <a:ln w="3175" cap="flat" cmpd="sng" algn="ctr">
          <a:solidFill>
            <a:srgbClr val="000000"/>
          </a:solidFill>
          <a:prstDash val="lgDash"/>
          <a:round/>
          <a:headEnd type="none" w="med" len="med"/>
          <a:tailEnd type="none" w="med" len="med"/>
        </a:ln>
        <a:effectLst/>
      </xdr:spPr>
      <xdr:txBody>
        <a:bodyPr vertOverflow="clip" horzOverflow="clip" wrap="square" lIns="18288" tIns="0" rIns="0" bIns="0" rtlCol="0" anchor="t" upright="1"/>
        <a:lstStyle/>
        <a:p>
          <a:pPr algn="l"/>
          <a:endParaRPr lang="es-VE" sz="1100"/>
        </a:p>
      </xdr:txBody>
    </xdr:sp>
    <xdr:clientData/>
  </xdr:twoCellAnchor>
  <xdr:twoCellAnchor>
    <xdr:from>
      <xdr:col>1</xdr:col>
      <xdr:colOff>698688</xdr:colOff>
      <xdr:row>5</xdr:row>
      <xdr:rowOff>156428</xdr:rowOff>
    </xdr:from>
    <xdr:to>
      <xdr:col>9</xdr:col>
      <xdr:colOff>727710</xdr:colOff>
      <xdr:row>11</xdr:row>
      <xdr:rowOff>152515</xdr:rowOff>
    </xdr:to>
    <xdr:sp macro="" textlink="">
      <xdr:nvSpPr>
        <xdr:cNvPr id="2" name="1 Rectángulo">
          <a:extLst>
            <a:ext uri="{FF2B5EF4-FFF2-40B4-BE49-F238E27FC236}">
              <a16:creationId xmlns:a16="http://schemas.microsoft.com/office/drawing/2014/main" id="{00000000-0008-0000-0100-000002000000}"/>
            </a:ext>
          </a:extLst>
        </xdr:cNvPr>
        <xdr:cNvSpPr/>
      </xdr:nvSpPr>
      <xdr:spPr bwMode="auto">
        <a:xfrm>
          <a:off x="1460688" y="1630732"/>
          <a:ext cx="5040000" cy="990000"/>
        </a:xfrm>
        <a:prstGeom prst="rect">
          <a:avLst/>
        </a:prstGeom>
        <a:no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es-VE" sz="1100"/>
        </a:p>
      </xdr:txBody>
    </xdr:sp>
    <xdr:clientData/>
  </xdr:twoCellAnchor>
  <xdr:twoCellAnchor editAs="oneCell">
    <xdr:from>
      <xdr:col>0</xdr:col>
      <xdr:colOff>0</xdr:colOff>
      <xdr:row>0</xdr:row>
      <xdr:rowOff>0</xdr:rowOff>
    </xdr:from>
    <xdr:to>
      <xdr:col>2</xdr:col>
      <xdr:colOff>293666</xdr:colOff>
      <xdr:row>0</xdr:row>
      <xdr:rowOff>459879</xdr:rowOff>
    </xdr:to>
    <xdr:pic>
      <xdr:nvPicPr>
        <xdr:cNvPr id="5" name="Picture 2">
          <a:extLst>
            <a:ext uri="{FF2B5EF4-FFF2-40B4-BE49-F238E27FC236}">
              <a16:creationId xmlns:a16="http://schemas.microsoft.com/office/drawing/2014/main" id="{00000000-0008-0000-01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817666" cy="459879"/>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mc:AlternateContent xmlns:mc="http://schemas.openxmlformats.org/markup-compatibility/2006">
    <mc:Choice xmlns:a14="http://schemas.microsoft.com/office/drawing/2010/main" Requires="a14">
      <xdr:twoCellAnchor editAs="oneCell">
        <xdr:from>
          <xdr:col>3</xdr:col>
          <xdr:colOff>160020</xdr:colOff>
          <xdr:row>3</xdr:row>
          <xdr:rowOff>144780</xdr:rowOff>
        </xdr:from>
        <xdr:to>
          <xdr:col>4</xdr:col>
          <xdr:colOff>160020</xdr:colOff>
          <xdr:row>5</xdr:row>
          <xdr:rowOff>30480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304800</xdr:colOff>
          <xdr:row>3</xdr:row>
          <xdr:rowOff>144780</xdr:rowOff>
        </xdr:from>
        <xdr:to>
          <xdr:col>6</xdr:col>
          <xdr:colOff>685800</xdr:colOff>
          <xdr:row>5</xdr:row>
          <xdr:rowOff>30480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0</xdr:col>
      <xdr:colOff>52918</xdr:colOff>
      <xdr:row>0</xdr:row>
      <xdr:rowOff>52917</xdr:rowOff>
    </xdr:from>
    <xdr:to>
      <xdr:col>2</xdr:col>
      <xdr:colOff>127509</xdr:colOff>
      <xdr:row>0</xdr:row>
      <xdr:rowOff>512796</xdr:rowOff>
    </xdr:to>
    <xdr:pic>
      <xdr:nvPicPr>
        <xdr:cNvPr id="3" name="Picture 2">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918" y="52917"/>
          <a:ext cx="1817666" cy="459879"/>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737200</xdr:colOff>
      <xdr:row>0</xdr:row>
      <xdr:rowOff>459879</xdr:rowOff>
    </xdr:to>
    <xdr:pic>
      <xdr:nvPicPr>
        <xdr:cNvPr id="2" name="Picture 2">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594450" cy="459879"/>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115962</xdr:colOff>
      <xdr:row>0</xdr:row>
      <xdr:rowOff>235540</xdr:rowOff>
    </xdr:from>
    <xdr:to>
      <xdr:col>1</xdr:col>
      <xdr:colOff>637814</xdr:colOff>
      <xdr:row>0</xdr:row>
      <xdr:rowOff>695419</xdr:rowOff>
    </xdr:to>
    <xdr:pic>
      <xdr:nvPicPr>
        <xdr:cNvPr id="2" name="Picture 2">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5962" y="235540"/>
          <a:ext cx="1499200" cy="459879"/>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twoCellAnchor>
    <xdr:from>
      <xdr:col>1</xdr:col>
      <xdr:colOff>801762</xdr:colOff>
      <xdr:row>0</xdr:row>
      <xdr:rowOff>198365</xdr:rowOff>
    </xdr:from>
    <xdr:to>
      <xdr:col>3</xdr:col>
      <xdr:colOff>62539</xdr:colOff>
      <xdr:row>0</xdr:row>
      <xdr:rowOff>732593</xdr:rowOff>
    </xdr:to>
    <xdr:pic>
      <xdr:nvPicPr>
        <xdr:cNvPr id="6174" name="Picture 30">
          <a:extLst>
            <a:ext uri="{FF2B5EF4-FFF2-40B4-BE49-F238E27FC236}">
              <a16:creationId xmlns:a16="http://schemas.microsoft.com/office/drawing/2014/main" id="{00000000-0008-0000-0400-00001E18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779110" y="198365"/>
          <a:ext cx="1215472" cy="534228"/>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716493</xdr:colOff>
      <xdr:row>0</xdr:row>
      <xdr:rowOff>459879</xdr:rowOff>
    </xdr:to>
    <xdr:pic>
      <xdr:nvPicPr>
        <xdr:cNvPr id="2" name="Picture 2">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592793" cy="459879"/>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716493</xdr:colOff>
      <xdr:row>0</xdr:row>
      <xdr:rowOff>459879</xdr:rowOff>
    </xdr:to>
    <xdr:pic>
      <xdr:nvPicPr>
        <xdr:cNvPr id="2" name="Picture 2">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592793" cy="459879"/>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716493</xdr:colOff>
      <xdr:row>0</xdr:row>
      <xdr:rowOff>459879</xdr:rowOff>
    </xdr:to>
    <xdr:pic>
      <xdr:nvPicPr>
        <xdr:cNvPr id="2" name="Picture 2">
          <a:extLst>
            <a:ext uri="{FF2B5EF4-FFF2-40B4-BE49-F238E27FC236}">
              <a16:creationId xmlns:a16="http://schemas.microsoft.com/office/drawing/2014/main" id="{00000000-0008-0000-07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592793" cy="459879"/>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716493</xdr:colOff>
      <xdr:row>0</xdr:row>
      <xdr:rowOff>459879</xdr:rowOff>
    </xdr:to>
    <xdr:pic>
      <xdr:nvPicPr>
        <xdr:cNvPr id="2" name="Picture 2">
          <a:extLst>
            <a:ext uri="{FF2B5EF4-FFF2-40B4-BE49-F238E27FC236}">
              <a16:creationId xmlns:a16="http://schemas.microsoft.com/office/drawing/2014/main" id="{00000000-0008-0000-08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592793" cy="459879"/>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christtian.liendo\Documents\Christtian%20Liendo%20Bocoultt\Procesos\1.Desarrollo\Prevencion%20y%20Control%20LC%20FT%20FPADM\Circulares,%20Instructivos,%20Resoluciones\Formularios%20Regulatorios%20UNIF\PE-UNIF-002%20PJ.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Compartido%20Apertura%20de%20Cuenta\Formularios\Persona%20Natural\MULTIFORMATO%20Apertura%20de%20Cuenta%20PN.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Documents%20and%20Settings\esanchez\Configuraci&#243;n%20local\Archivos%20temporales%20de%20Internet\Content.Outlook\SA5SL51U\PM-UNIF-001%20Ficha%20Identificaci&#243;n%20Cliente%20Persona%20Jur&#237;dic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E-UNIF-002"/>
      <sheetName val="Hoja1"/>
      <sheetName val="TABLA"/>
    </sheetNames>
    <sheetDataSet>
      <sheetData sheetId="0"/>
      <sheetData sheetId="1">
        <row r="1">
          <cell r="AM1" t="str">
            <v>MOTIVOS</v>
          </cell>
        </row>
        <row r="2">
          <cell r="AL2" t="str">
            <v>SELECCIONE:</v>
          </cell>
          <cell r="AM2" t="str">
            <v>SELECCIONE:</v>
          </cell>
        </row>
        <row r="3">
          <cell r="G3" t="str">
            <v>SELECCIONE:</v>
          </cell>
          <cell r="L3" t="str">
            <v>SELECCIONE:</v>
          </cell>
          <cell r="AL3" t="str">
            <v>AHORRO</v>
          </cell>
          <cell r="AM3" t="str">
            <v>POR AFINIDIDAD CON EL SISTEMA FINANCIERO</v>
          </cell>
        </row>
        <row r="4">
          <cell r="G4" t="str">
            <v>Afganistán</v>
          </cell>
          <cell r="L4" t="str">
            <v>Agricultura, Silvicultura Y Pesca</v>
          </cell>
          <cell r="AL4" t="str">
            <v>EMISIÓN DE CHEQUES DE GERENCIA</v>
          </cell>
          <cell r="AM4" t="str">
            <v>POR CONOCER LOS SERVICIOS</v>
          </cell>
        </row>
        <row r="5">
          <cell r="G5" t="str">
            <v>Albania</v>
          </cell>
          <cell r="L5" t="str">
            <v>Explotación De Minas Y Canteras</v>
          </cell>
          <cell r="AL5" t="str">
            <v>FIDEICOMISO</v>
          </cell>
          <cell r="AM5" t="str">
            <v>POR LA UBICACIÓN DE LA OFICINA</v>
          </cell>
        </row>
        <row r="6">
          <cell r="G6" t="str">
            <v>Alemania</v>
          </cell>
          <cell r="L6" t="str">
            <v>Industrias Manufactureras</v>
          </cell>
          <cell r="AL6" t="str">
            <v>NÓMINA</v>
          </cell>
          <cell r="AM6" t="str">
            <v>POR OBTENER REFERENCIAS BANCARIAS ADICIONALES</v>
          </cell>
        </row>
        <row r="7">
          <cell r="G7" t="str">
            <v>Andorra</v>
          </cell>
          <cell r="L7" t="str">
            <v>Suministro De Electricidad, Gas, Vapor Y Aire Acondicionado</v>
          </cell>
          <cell r="AL7" t="str">
            <v>PAGO DE SERVICIOS</v>
          </cell>
          <cell r="AM7" t="str">
            <v>POR PUBLICIDAD</v>
          </cell>
        </row>
        <row r="8">
          <cell r="G8" t="str">
            <v>Angola</v>
          </cell>
          <cell r="L8" t="str">
            <v>Suministro De Agua; Alcantarillado, Gestión De Desechos Y Actividades De Saneamiento</v>
          </cell>
          <cell r="AL8" t="str">
            <v>PERSONAL</v>
          </cell>
          <cell r="AM8" t="str">
            <v>AHORRO</v>
          </cell>
        </row>
        <row r="9">
          <cell r="G9" t="str">
            <v>Antigua y Barbuda</v>
          </cell>
          <cell r="L9" t="str">
            <v>Construcción</v>
          </cell>
          <cell r="AL9" t="str">
            <v>RECIBIR O ENVIAR TRANSFERENCIAS A OTROS BANCOS</v>
          </cell>
          <cell r="AM9" t="str">
            <v>EMISIÓN DE CHEQUES DE GERENCIA</v>
          </cell>
        </row>
        <row r="10">
          <cell r="G10" t="str">
            <v>Arabia Saudita</v>
          </cell>
          <cell r="L10" t="str">
            <v>Comercio al Por Mayor y al Por Menor; Reparación De Los Vehículos De Motor Y De Las Motocicletas</v>
          </cell>
          <cell r="AL10" t="str">
            <v>TRÁMITE DE CRÉDITO</v>
          </cell>
          <cell r="AM10" t="str">
            <v>FIDEICOMISO</v>
          </cell>
        </row>
        <row r="11">
          <cell r="G11" t="str">
            <v>Argelia</v>
          </cell>
          <cell r="L11" t="str">
            <v>Transporte Y Almacenamiento</v>
          </cell>
          <cell r="AM11" t="str">
            <v>NÓMINA</v>
          </cell>
        </row>
        <row r="12">
          <cell r="G12" t="str">
            <v>Argentina</v>
          </cell>
          <cell r="L12" t="str">
            <v>Alojamiento Y Servicios De Comida</v>
          </cell>
          <cell r="AM12" t="str">
            <v>PAGO DE SERVICIOS</v>
          </cell>
        </row>
        <row r="13">
          <cell r="G13" t="str">
            <v>Armenia</v>
          </cell>
          <cell r="L13" t="str">
            <v>Información Y Comunicación</v>
          </cell>
          <cell r="AM13" t="str">
            <v>PERSONAL</v>
          </cell>
        </row>
        <row r="14">
          <cell r="G14" t="str">
            <v>Australia</v>
          </cell>
          <cell r="L14" t="str">
            <v>Actividades Financieras Y De Seguros</v>
          </cell>
          <cell r="AM14" t="str">
            <v>RECIBIR O ENVIAR TRANSFERENCIAS A OTROS BANCOS</v>
          </cell>
        </row>
        <row r="15">
          <cell r="G15" t="str">
            <v>Austria</v>
          </cell>
          <cell r="L15" t="str">
            <v>Actividades Inmobiliarias</v>
          </cell>
          <cell r="AM15" t="str">
            <v>TRÁMITE DE CRÉDITO</v>
          </cell>
        </row>
        <row r="16">
          <cell r="G16" t="str">
            <v>Azerbaiyán</v>
          </cell>
          <cell r="L16" t="str">
            <v>Actividades Profesionales, Científicas Y Técnicas</v>
          </cell>
          <cell r="AM16" t="str">
            <v>POR RECOMENDACIÓN DE AMIGOS O FAMILIARES</v>
          </cell>
        </row>
        <row r="17">
          <cell r="G17" t="str">
            <v>Bahamas</v>
          </cell>
          <cell r="L17" t="str">
            <v>Actividades Administrativas Y Servicios De Apoyo</v>
          </cell>
          <cell r="AM17" t="str">
            <v>POR SER UN REQUISITO PARA OTROS PRODUCTOS FINANCIEROS</v>
          </cell>
        </row>
        <row r="18">
          <cell r="G18" t="str">
            <v>Bangladés</v>
          </cell>
          <cell r="L18" t="str">
            <v>Administración Pública Y Defensa; Planes De Seguridad Social De Afiliación Obligatoria</v>
          </cell>
        </row>
        <row r="19">
          <cell r="G19" t="str">
            <v>Barbados</v>
          </cell>
          <cell r="L19" t="str">
            <v>Enseñanza</v>
          </cell>
        </row>
        <row r="20">
          <cell r="G20" t="str">
            <v>Baréin</v>
          </cell>
          <cell r="L20" t="str">
            <v>Servicios Sociales Y Relacionados Con La Salud Humana</v>
          </cell>
        </row>
        <row r="21">
          <cell r="G21" t="str">
            <v>Bélgica</v>
          </cell>
          <cell r="L21" t="str">
            <v>Artes, Entretenimiento Y Recreación</v>
          </cell>
        </row>
        <row r="22">
          <cell r="G22" t="str">
            <v>Belice</v>
          </cell>
          <cell r="L22" t="str">
            <v>Otras Actividades De Servicio</v>
          </cell>
        </row>
        <row r="23">
          <cell r="G23" t="str">
            <v>Benín</v>
          </cell>
          <cell r="L23" t="str">
            <v>Actividades De Los Hogares En Calidad De Empleadores, Actividades Indiferenciadas De Producción De Bienes Y Servicios De Los Hogares Para Uso Propio</v>
          </cell>
        </row>
        <row r="24">
          <cell r="G24" t="str">
            <v>Bielorrusia</v>
          </cell>
          <cell r="L24" t="str">
            <v>Actividades De Organizaciones Y Órganos Extraterritoriales</v>
          </cell>
        </row>
        <row r="25">
          <cell r="G25" t="str">
            <v>Birmania</v>
          </cell>
        </row>
        <row r="26">
          <cell r="G26" t="str">
            <v>Bolivia</v>
          </cell>
        </row>
        <row r="27">
          <cell r="G27" t="str">
            <v>Bosnia-Herzegovina</v>
          </cell>
        </row>
        <row r="28">
          <cell r="G28" t="str">
            <v>Botsuana</v>
          </cell>
        </row>
        <row r="29">
          <cell r="G29" t="str">
            <v>Brasil</v>
          </cell>
        </row>
        <row r="30">
          <cell r="G30" t="str">
            <v>Brunéi</v>
          </cell>
        </row>
        <row r="31">
          <cell r="G31" t="str">
            <v>Bulgaria</v>
          </cell>
        </row>
        <row r="32">
          <cell r="G32" t="str">
            <v>Burkina Faso</v>
          </cell>
        </row>
        <row r="33">
          <cell r="G33" t="str">
            <v>Burundi</v>
          </cell>
        </row>
        <row r="34">
          <cell r="G34" t="str">
            <v>Bután</v>
          </cell>
        </row>
        <row r="35">
          <cell r="G35" t="str">
            <v>Cabo Verde</v>
          </cell>
        </row>
        <row r="36">
          <cell r="G36" t="str">
            <v>Camboya</v>
          </cell>
        </row>
        <row r="37">
          <cell r="G37" t="str">
            <v>Camerún</v>
          </cell>
        </row>
        <row r="38">
          <cell r="G38" t="str">
            <v>Canadá</v>
          </cell>
        </row>
        <row r="39">
          <cell r="G39" t="str">
            <v>Catar</v>
          </cell>
        </row>
        <row r="40">
          <cell r="G40" t="str">
            <v>Chad</v>
          </cell>
        </row>
        <row r="41">
          <cell r="G41" t="str">
            <v>Chile</v>
          </cell>
        </row>
        <row r="42">
          <cell r="G42" t="str">
            <v>China</v>
          </cell>
        </row>
        <row r="43">
          <cell r="G43" t="str">
            <v>Chipre</v>
          </cell>
        </row>
        <row r="44">
          <cell r="G44" t="str">
            <v>Colombia</v>
          </cell>
        </row>
        <row r="45">
          <cell r="G45" t="str">
            <v>Comoras</v>
          </cell>
        </row>
        <row r="46">
          <cell r="G46" t="str">
            <v>Congo</v>
          </cell>
        </row>
        <row r="47">
          <cell r="G47" t="str">
            <v>Corea del Norte</v>
          </cell>
        </row>
        <row r="48">
          <cell r="G48" t="str">
            <v>Corea del Sur</v>
          </cell>
        </row>
        <row r="49">
          <cell r="G49" t="str">
            <v>Costa de Marfil</v>
          </cell>
        </row>
        <row r="50">
          <cell r="G50" t="str">
            <v>Costa Rica</v>
          </cell>
        </row>
        <row r="51">
          <cell r="G51" t="str">
            <v>Croacia</v>
          </cell>
        </row>
        <row r="52">
          <cell r="G52" t="str">
            <v>Cuba</v>
          </cell>
        </row>
        <row r="53">
          <cell r="G53" t="str">
            <v>Dinamarca</v>
          </cell>
        </row>
        <row r="54">
          <cell r="G54" t="str">
            <v>Dominica</v>
          </cell>
        </row>
        <row r="55">
          <cell r="G55" t="str">
            <v>Ecuador</v>
          </cell>
        </row>
        <row r="56">
          <cell r="G56" t="str">
            <v>Egipto</v>
          </cell>
        </row>
        <row r="57">
          <cell r="G57" t="str">
            <v>El Salvador</v>
          </cell>
        </row>
        <row r="58">
          <cell r="G58" t="str">
            <v>Emiratos Árabes Unidos</v>
          </cell>
        </row>
        <row r="59">
          <cell r="G59" t="str">
            <v>Eritrea</v>
          </cell>
        </row>
        <row r="60">
          <cell r="G60" t="str">
            <v>Eslovaquia</v>
          </cell>
        </row>
        <row r="61">
          <cell r="G61" t="str">
            <v>Eslovenia</v>
          </cell>
        </row>
        <row r="62">
          <cell r="G62" t="str">
            <v>España</v>
          </cell>
        </row>
        <row r="63">
          <cell r="G63" t="str">
            <v>Estados Unidos</v>
          </cell>
        </row>
        <row r="64">
          <cell r="G64" t="str">
            <v>Estonia</v>
          </cell>
        </row>
        <row r="65">
          <cell r="G65" t="str">
            <v>Etiopía</v>
          </cell>
        </row>
        <row r="66">
          <cell r="G66" t="str">
            <v>Filipinas</v>
          </cell>
        </row>
        <row r="67">
          <cell r="G67" t="str">
            <v>Finlandia</v>
          </cell>
        </row>
        <row r="68">
          <cell r="G68" t="str">
            <v>Fiyi</v>
          </cell>
        </row>
        <row r="69">
          <cell r="G69" t="str">
            <v>Francia</v>
          </cell>
        </row>
        <row r="70">
          <cell r="G70" t="str">
            <v>Gabón</v>
          </cell>
        </row>
        <row r="71">
          <cell r="G71" t="str">
            <v>Gambia</v>
          </cell>
        </row>
        <row r="72">
          <cell r="G72" t="str">
            <v>Georgia</v>
          </cell>
        </row>
        <row r="73">
          <cell r="G73" t="str">
            <v>Ghana</v>
          </cell>
        </row>
        <row r="74">
          <cell r="G74" t="str">
            <v>Granada</v>
          </cell>
        </row>
        <row r="75">
          <cell r="G75" t="str">
            <v>Grecia</v>
          </cell>
        </row>
        <row r="76">
          <cell r="G76" t="str">
            <v>Guatemala</v>
          </cell>
        </row>
        <row r="77">
          <cell r="G77" t="str">
            <v>Guinea</v>
          </cell>
        </row>
        <row r="78">
          <cell r="G78" t="str">
            <v>Guinea Ecuatorial</v>
          </cell>
        </row>
        <row r="79">
          <cell r="G79" t="str">
            <v>Guinea-Bisáu</v>
          </cell>
        </row>
        <row r="80">
          <cell r="G80" t="str">
            <v>Guyana</v>
          </cell>
        </row>
        <row r="81">
          <cell r="G81" t="str">
            <v>Haití</v>
          </cell>
        </row>
        <row r="82">
          <cell r="G82" t="str">
            <v>Honduras</v>
          </cell>
        </row>
        <row r="83">
          <cell r="G83" t="str">
            <v>Hungría</v>
          </cell>
        </row>
        <row r="84">
          <cell r="G84" t="str">
            <v>India</v>
          </cell>
        </row>
        <row r="85">
          <cell r="G85" t="str">
            <v>Indonesia</v>
          </cell>
        </row>
        <row r="86">
          <cell r="G86" t="str">
            <v>Irak</v>
          </cell>
        </row>
        <row r="87">
          <cell r="G87" t="str">
            <v>Irán</v>
          </cell>
        </row>
        <row r="88">
          <cell r="G88" t="str">
            <v>Irlanda</v>
          </cell>
        </row>
        <row r="89">
          <cell r="G89" t="str">
            <v>Islandia</v>
          </cell>
        </row>
        <row r="90">
          <cell r="G90" t="str">
            <v>Islas Marshall</v>
          </cell>
        </row>
        <row r="91">
          <cell r="G91" t="str">
            <v>Islas Salomón</v>
          </cell>
        </row>
        <row r="92">
          <cell r="G92" t="str">
            <v>Israel</v>
          </cell>
        </row>
        <row r="93">
          <cell r="G93" t="str">
            <v>Italia</v>
          </cell>
        </row>
        <row r="94">
          <cell r="G94" t="str">
            <v>Jamaica</v>
          </cell>
        </row>
        <row r="95">
          <cell r="G95" t="str">
            <v>Japón</v>
          </cell>
        </row>
        <row r="96">
          <cell r="G96" t="str">
            <v>Jordania</v>
          </cell>
        </row>
        <row r="97">
          <cell r="G97" t="str">
            <v>Kazajistán</v>
          </cell>
        </row>
        <row r="98">
          <cell r="G98" t="str">
            <v>Kenia</v>
          </cell>
        </row>
        <row r="99">
          <cell r="G99" t="str">
            <v>Kirguistán</v>
          </cell>
        </row>
        <row r="100">
          <cell r="G100" t="str">
            <v>Kiribati</v>
          </cell>
        </row>
        <row r="101">
          <cell r="G101" t="str">
            <v>Kosovo</v>
          </cell>
        </row>
        <row r="102">
          <cell r="G102" t="str">
            <v>Kuwait</v>
          </cell>
        </row>
        <row r="103">
          <cell r="G103" t="str">
            <v>Laos</v>
          </cell>
        </row>
        <row r="104">
          <cell r="G104" t="str">
            <v>Lesoto</v>
          </cell>
        </row>
        <row r="105">
          <cell r="G105" t="str">
            <v>Letonia</v>
          </cell>
        </row>
        <row r="106">
          <cell r="G106" t="str">
            <v>Líbano</v>
          </cell>
        </row>
        <row r="107">
          <cell r="G107" t="str">
            <v>Liberia</v>
          </cell>
        </row>
        <row r="108">
          <cell r="G108" t="str">
            <v>Libia</v>
          </cell>
        </row>
        <row r="109">
          <cell r="G109" t="str">
            <v>Liechtenstein</v>
          </cell>
        </row>
        <row r="110">
          <cell r="G110" t="str">
            <v>Lituania</v>
          </cell>
        </row>
        <row r="111">
          <cell r="G111" t="str">
            <v>Luxemburgo</v>
          </cell>
        </row>
        <row r="112">
          <cell r="G112" t="str">
            <v>Macedonia</v>
          </cell>
        </row>
        <row r="113">
          <cell r="G113" t="str">
            <v>Madagascar</v>
          </cell>
        </row>
        <row r="114">
          <cell r="G114" t="str">
            <v>Malasia</v>
          </cell>
        </row>
        <row r="115">
          <cell r="G115" t="str">
            <v>Malaui</v>
          </cell>
        </row>
        <row r="116">
          <cell r="G116" t="str">
            <v>Maldivas</v>
          </cell>
        </row>
        <row r="117">
          <cell r="G117" t="str">
            <v>Malí</v>
          </cell>
        </row>
        <row r="118">
          <cell r="G118" t="str">
            <v>Malta</v>
          </cell>
        </row>
        <row r="119">
          <cell r="G119" t="str">
            <v>Marruecos</v>
          </cell>
        </row>
        <row r="120">
          <cell r="G120" t="str">
            <v>Mauricio</v>
          </cell>
        </row>
        <row r="121">
          <cell r="G121" t="str">
            <v>Mauritania</v>
          </cell>
        </row>
        <row r="122">
          <cell r="G122" t="str">
            <v>México</v>
          </cell>
        </row>
        <row r="123">
          <cell r="G123" t="str">
            <v>Micronesia</v>
          </cell>
        </row>
        <row r="124">
          <cell r="G124" t="str">
            <v>Moldavia</v>
          </cell>
        </row>
        <row r="125">
          <cell r="G125" t="str">
            <v>Mónaco</v>
          </cell>
        </row>
        <row r="126">
          <cell r="G126" t="str">
            <v>Mongolia</v>
          </cell>
        </row>
        <row r="127">
          <cell r="G127" t="str">
            <v>Montenegro</v>
          </cell>
        </row>
        <row r="128">
          <cell r="G128" t="str">
            <v>Mozambique</v>
          </cell>
        </row>
        <row r="129">
          <cell r="G129" t="str">
            <v>Namibia</v>
          </cell>
        </row>
        <row r="130">
          <cell r="G130" t="str">
            <v>Nauru</v>
          </cell>
        </row>
        <row r="131">
          <cell r="G131" t="str">
            <v>Nepal</v>
          </cell>
        </row>
        <row r="132">
          <cell r="G132" t="str">
            <v>Nicaragua</v>
          </cell>
        </row>
        <row r="133">
          <cell r="G133" t="str">
            <v>Níger</v>
          </cell>
        </row>
        <row r="134">
          <cell r="G134" t="str">
            <v>Nigeria</v>
          </cell>
        </row>
        <row r="135">
          <cell r="G135" t="str">
            <v>Noruega</v>
          </cell>
        </row>
        <row r="136">
          <cell r="G136" t="str">
            <v>Nueva Zelanda</v>
          </cell>
        </row>
        <row r="137">
          <cell r="G137" t="str">
            <v>Omán</v>
          </cell>
        </row>
        <row r="138">
          <cell r="G138" t="str">
            <v>Países Bajos</v>
          </cell>
        </row>
        <row r="139">
          <cell r="G139" t="str">
            <v>Pakistán</v>
          </cell>
        </row>
        <row r="140">
          <cell r="G140" t="str">
            <v>Palaos</v>
          </cell>
        </row>
        <row r="141">
          <cell r="G141" t="str">
            <v>Palestina</v>
          </cell>
        </row>
        <row r="142">
          <cell r="G142" t="str">
            <v>Panamá</v>
          </cell>
        </row>
        <row r="143">
          <cell r="G143" t="str">
            <v>Papúa Nueva Guinea</v>
          </cell>
        </row>
        <row r="144">
          <cell r="G144" t="str">
            <v>Paraguay</v>
          </cell>
        </row>
        <row r="145">
          <cell r="G145" t="str">
            <v>Perú</v>
          </cell>
        </row>
        <row r="146">
          <cell r="G146" t="str">
            <v>Polonia</v>
          </cell>
        </row>
        <row r="147">
          <cell r="G147" t="str">
            <v>Portugal</v>
          </cell>
        </row>
        <row r="148">
          <cell r="G148" t="str">
            <v>Reino Unido</v>
          </cell>
        </row>
        <row r="149">
          <cell r="G149" t="str">
            <v>República Centroafricana</v>
          </cell>
        </row>
        <row r="150">
          <cell r="G150" t="str">
            <v>República Checa</v>
          </cell>
        </row>
        <row r="151">
          <cell r="G151" t="str">
            <v>República Democrática del Congo</v>
          </cell>
        </row>
        <row r="152">
          <cell r="G152" t="str">
            <v>República Dominicana</v>
          </cell>
        </row>
        <row r="153">
          <cell r="G153" t="str">
            <v>Ruanda</v>
          </cell>
        </row>
        <row r="154">
          <cell r="G154" t="str">
            <v>Rumania</v>
          </cell>
        </row>
        <row r="155">
          <cell r="G155" t="str">
            <v>Rusia</v>
          </cell>
        </row>
        <row r="156">
          <cell r="G156" t="str">
            <v>Samoa</v>
          </cell>
        </row>
        <row r="157">
          <cell r="G157" t="str">
            <v>San Cristóbal y Nieves</v>
          </cell>
        </row>
        <row r="158">
          <cell r="G158" t="str">
            <v>San Marino</v>
          </cell>
        </row>
        <row r="159">
          <cell r="G159" t="str">
            <v>San Vicente y las Granadinas</v>
          </cell>
        </row>
        <row r="160">
          <cell r="G160" t="str">
            <v>Santa Lucía</v>
          </cell>
        </row>
        <row r="161">
          <cell r="G161" t="str">
            <v>Santo Tomé y Príncipe</v>
          </cell>
        </row>
        <row r="162">
          <cell r="G162" t="str">
            <v>Senegal</v>
          </cell>
        </row>
        <row r="163">
          <cell r="G163" t="str">
            <v>Serbia</v>
          </cell>
        </row>
        <row r="164">
          <cell r="G164" t="str">
            <v>Seychelles</v>
          </cell>
        </row>
        <row r="165">
          <cell r="G165" t="str">
            <v>Sierra Leona</v>
          </cell>
        </row>
        <row r="166">
          <cell r="G166" t="str">
            <v>Singapur</v>
          </cell>
        </row>
        <row r="167">
          <cell r="G167" t="str">
            <v>Siria</v>
          </cell>
        </row>
        <row r="168">
          <cell r="G168" t="str">
            <v>Somalia</v>
          </cell>
        </row>
        <row r="169">
          <cell r="G169" t="str">
            <v>Sri Lanka</v>
          </cell>
        </row>
        <row r="170">
          <cell r="G170" t="str">
            <v>Suazilandia</v>
          </cell>
        </row>
        <row r="171">
          <cell r="G171" t="str">
            <v>Sudáfrica</v>
          </cell>
        </row>
        <row r="172">
          <cell r="G172" t="str">
            <v>Sudán</v>
          </cell>
        </row>
        <row r="173">
          <cell r="G173" t="str">
            <v>Sudán del Sur</v>
          </cell>
        </row>
        <row r="174">
          <cell r="G174" t="str">
            <v>Suecia</v>
          </cell>
        </row>
        <row r="175">
          <cell r="G175" t="str">
            <v>Suiza</v>
          </cell>
        </row>
        <row r="176">
          <cell r="G176" t="str">
            <v>Surinam</v>
          </cell>
        </row>
        <row r="177">
          <cell r="G177" t="str">
            <v>Tailandia</v>
          </cell>
        </row>
        <row r="178">
          <cell r="G178" t="str">
            <v>Taiwán</v>
          </cell>
        </row>
        <row r="179">
          <cell r="G179" t="str">
            <v>Tanzania</v>
          </cell>
        </row>
        <row r="180">
          <cell r="G180" t="str">
            <v>Tayikistán</v>
          </cell>
        </row>
        <row r="181">
          <cell r="G181" t="str">
            <v>Timor Oriental</v>
          </cell>
        </row>
        <row r="182">
          <cell r="G182" t="str">
            <v>Togo</v>
          </cell>
        </row>
        <row r="183">
          <cell r="G183" t="str">
            <v>Tonga</v>
          </cell>
        </row>
        <row r="184">
          <cell r="G184" t="str">
            <v>Trinidad y Tobago</v>
          </cell>
        </row>
        <row r="185">
          <cell r="G185" t="str">
            <v>Túnez</v>
          </cell>
        </row>
        <row r="186">
          <cell r="G186" t="str">
            <v>Turkmenistán</v>
          </cell>
        </row>
        <row r="187">
          <cell r="G187" t="str">
            <v>Turquía</v>
          </cell>
        </row>
        <row r="188">
          <cell r="G188" t="str">
            <v>Tuvalu</v>
          </cell>
        </row>
        <row r="189">
          <cell r="G189" t="str">
            <v>Ucrania</v>
          </cell>
        </row>
        <row r="190">
          <cell r="G190" t="str">
            <v>Uganda</v>
          </cell>
        </row>
        <row r="191">
          <cell r="G191" t="str">
            <v>Uruguay</v>
          </cell>
        </row>
        <row r="192">
          <cell r="G192" t="str">
            <v>Uzbekistán</v>
          </cell>
        </row>
        <row r="193">
          <cell r="G193" t="str">
            <v>Vanuatu</v>
          </cell>
        </row>
        <row r="194">
          <cell r="G194" t="str">
            <v>Vaticano</v>
          </cell>
        </row>
        <row r="195">
          <cell r="G195" t="str">
            <v>Venezuela</v>
          </cell>
        </row>
        <row r="196">
          <cell r="G196" t="str">
            <v>Vietnam</v>
          </cell>
        </row>
        <row r="197">
          <cell r="G197" t="str">
            <v>Yemen</v>
          </cell>
        </row>
        <row r="198">
          <cell r="G198" t="str">
            <v>Yibuti</v>
          </cell>
        </row>
        <row r="199">
          <cell r="G199" t="str">
            <v>Zambia</v>
          </cell>
        </row>
        <row r="200">
          <cell r="G200" t="str">
            <v>Zimbabue</v>
          </cell>
        </row>
      </sheetData>
      <sheetData sheetId="2">
        <row r="271">
          <cell r="A271" t="str">
            <v>SELECCIONE</v>
          </cell>
        </row>
        <row r="272">
          <cell r="A272" t="str">
            <v>SI</v>
          </cell>
        </row>
        <row r="273">
          <cell r="A273" t="str">
            <v>NO</v>
          </cell>
        </row>
        <row r="275">
          <cell r="A275" t="str">
            <v xml:space="preserve">ACTIVIDAD ECONOMICA </v>
          </cell>
        </row>
        <row r="276">
          <cell r="A276" t="str">
            <v>SELECCIONE</v>
          </cell>
        </row>
        <row r="277">
          <cell r="A277" t="str">
            <v>AGRICULTURA, GANADERIA, CAZA Y ACTIVIDADES DE SERVICIO CONEXAS</v>
          </cell>
        </row>
        <row r="278">
          <cell r="A278" t="str">
            <v>SILVICULTURA Y EXTRACCION DE MADERA</v>
          </cell>
        </row>
        <row r="279">
          <cell r="A279" t="str">
            <v>PESCA Y ACUICULTURA</v>
          </cell>
        </row>
        <row r="280">
          <cell r="A280" t="str">
            <v>EXTRACCION DE CARBON Y LIGNITO, EXTRACCION DE TURBA</v>
          </cell>
        </row>
        <row r="281">
          <cell r="A281" t="str">
            <v>EXTRACCION DE PETROLEO CRUDO Y GAS NATURAL</v>
          </cell>
        </row>
        <row r="282">
          <cell r="A282" t="str">
            <v>EXTRACCION DE MINERALES METALIFEROS</v>
          </cell>
        </row>
        <row r="283">
          <cell r="A283" t="str">
            <v>EXPLOTACION DE OTRAS MINAS Y CANTERAS</v>
          </cell>
        </row>
        <row r="284">
          <cell r="A284" t="str">
            <v>ACTIVIDADES DE DE APOYO A LA EXPLOTACION DE MINAS</v>
          </cell>
        </row>
        <row r="285">
          <cell r="A285" t="str">
            <v>ELABORACION DE PRODUCTOS ALIMENTICIOS</v>
          </cell>
        </row>
        <row r="286">
          <cell r="A286" t="str">
            <v>ELABORACION DE BEBIDAS</v>
          </cell>
        </row>
        <row r="287">
          <cell r="A287" t="str">
            <v>ELABORACION DE PRODUCTOS DE TABACO</v>
          </cell>
        </row>
        <row r="288">
          <cell r="A288" t="str">
            <v>FABRICACION DE PRODUCTOS TEXTILES</v>
          </cell>
        </row>
        <row r="289">
          <cell r="A289" t="str">
            <v>FABRICACION DE PRENDAS DE VESTIR</v>
          </cell>
        </row>
        <row r="290">
          <cell r="A290" t="str">
            <v>FABRICACION DE CUEROS Y PRODUCTOS CONEXOS</v>
          </cell>
        </row>
        <row r="291">
          <cell r="A291" t="str">
            <v>PRODUCCION DE MADERA Y FABRICACION DE PRODUCTOS DE MADERA Y CORCHO, EXCEPTO MUEBLES FABRICACION DE ARTICULOS DE PAJA Y DE MATERIALES TRENZABLES</v>
          </cell>
        </row>
        <row r="292">
          <cell r="A292" t="str">
            <v>FABRICACION DE PAPEL Y DE LOS PRODUCTOS DE PAPEL</v>
          </cell>
        </row>
        <row r="293">
          <cell r="A293" t="str">
            <v>ACTIVIDADES DE IMPRESION Y REPRODUCCION DE GRABACIONES</v>
          </cell>
        </row>
        <row r="294">
          <cell r="A294" t="str">
            <v>FABRICACION  DE COQUE Y DE  PRODUCTOS DE LA  REFINACION  DEL PETROLEO</v>
          </cell>
        </row>
        <row r="295">
          <cell r="A295" t="str">
            <v>FABRICACION DE SUSTANCIAS Y  PRODUCTOS QUIMICOS</v>
          </cell>
        </row>
        <row r="296">
          <cell r="A296" t="str">
            <v>FABRICACION DE PRODUCTOS FARMACEUTICOS, SUSTANCIAS QUIMICAS MEDICINALES Y DE PRODUCTOS BOTANICOS</v>
          </cell>
        </row>
        <row r="297">
          <cell r="A297" t="str">
            <v>FABRICACION DE  PRODUCTOS DE CAUCHO Y  PLASTICO</v>
          </cell>
        </row>
        <row r="298">
          <cell r="A298" t="str">
            <v>FABRICACION DE OTROS PRODUCTOS MINERALES NO METALICOS</v>
          </cell>
        </row>
        <row r="299">
          <cell r="A299" t="str">
            <v>FABRICACION DE METALES COMUNES</v>
          </cell>
        </row>
        <row r="300">
          <cell r="A300" t="str">
            <v>FABRICACION DE  PRODUCTOS DERIVADOS DEL METAL, EXCEPTO  MAQUINARIA YEQUIPO</v>
          </cell>
        </row>
        <row r="301">
          <cell r="A301" t="str">
            <v>FABRICACION DE LOS PRODUCTOS INFORMATICOS, ELECTRONICOS Y OPTICOS</v>
          </cell>
        </row>
        <row r="302">
          <cell r="A302" t="str">
            <v>FABRICACION DE EQUIPO ELECTRICO</v>
          </cell>
        </row>
        <row r="303">
          <cell r="A303" t="str">
            <v>FABRICACION DE LA MAQUINARIA Y  EQUIPO N C P</v>
          </cell>
        </row>
        <row r="304">
          <cell r="A304" t="str">
            <v>FABRICACION DE VEHICULOS AUTOMOTORES, REMOLQUES Y SEMIRREMOLQUES</v>
          </cell>
        </row>
        <row r="305">
          <cell r="A305" t="str">
            <v>FABRICACION DE OTROS TIPOS DE EQUIPO DE TRANSPORTE</v>
          </cell>
        </row>
        <row r="306">
          <cell r="A306" t="str">
            <v>FABRICACION DE MUEBLES</v>
          </cell>
        </row>
        <row r="307">
          <cell r="A307" t="str">
            <v>OTRAS INDUSTRIAS MANUFACTURERAS</v>
          </cell>
        </row>
        <row r="308">
          <cell r="A308" t="str">
            <v>REPARACION E INSTALACION DE LA MAQUINARIA Y  EQUIPO</v>
          </cell>
        </row>
        <row r="309">
          <cell r="A309" t="str">
            <v>SUMINISTRO DE ELECTRICIDAD, GAS, VAPOR Y AIRE ACONDICIONADO</v>
          </cell>
        </row>
        <row r="310">
          <cell r="A310" t="str">
            <v>CAPTACION, TRATAMIENTO Y SUMINISTRO DE AGUA</v>
          </cell>
        </row>
        <row r="311">
          <cell r="A311" t="str">
            <v>ALCANTARILLADO</v>
          </cell>
        </row>
        <row r="312">
          <cell r="A312" t="str">
            <v>RECOLECCION, TRATAMIENTO Y ELIMINACION DE DESECHOS, RECUPERACION DE MATERIALES</v>
          </cell>
        </row>
        <row r="313">
          <cell r="A313" t="str">
            <v>ACTIVIDADES DE SANEAMIENTO Y OTROS SERVICIOS DE GESTION DE DESECHOS</v>
          </cell>
        </row>
        <row r="314">
          <cell r="A314" t="str">
            <v>CONSTRUCCION DE EDIFICIOS</v>
          </cell>
        </row>
        <row r="315">
          <cell r="A315" t="str">
            <v>INGENIERIA CIVIL</v>
          </cell>
        </row>
        <row r="316">
          <cell r="A316" t="str">
            <v>ACTIVIDADES ESPECIALIZADAS DE LA CONSTRUCCION</v>
          </cell>
        </row>
        <row r="317">
          <cell r="A317" t="str">
            <v>COMERCIO AL POR MAYOR Y AL POR MENOR REPARACION DE VEHICULOS AUTOMOTORES Y MOTOCICLETAS</v>
          </cell>
        </row>
        <row r="318">
          <cell r="A318" t="str">
            <v>COMERCIO AL POR MAYOR, EXCEPTO DE LOS VEHICULOS DE MOTOR Y LAS MOTOCICLETAS</v>
          </cell>
        </row>
        <row r="319">
          <cell r="A319" t="str">
            <v>COMERCIO AL POR MENOR, EXCEPTO EL COMERCIO DE VEHICULOS AUTOMOTORES  Y MOTOCICLETAS</v>
          </cell>
        </row>
        <row r="320">
          <cell r="A320" t="str">
            <v>TRANSPORTE POR VIA TERRESTRE; TRANSPORTE POR TUBERIAS</v>
          </cell>
        </row>
        <row r="321">
          <cell r="A321" t="str">
            <v>TRANSPORTE POR VIA ACUATICA</v>
          </cell>
        </row>
        <row r="322">
          <cell r="A322" t="str">
            <v>TRANSPORTE POR VIA AEREA</v>
          </cell>
        </row>
        <row r="323">
          <cell r="A323" t="str">
            <v>DEPOSITO Y ACTIVIDADES DE TRANSPORTE COMPLEMENTARIAS</v>
          </cell>
        </row>
        <row r="324">
          <cell r="A324" t="str">
            <v>CORREO Y SERVICIOS DE MENSAJERIA</v>
          </cell>
        </row>
        <row r="325">
          <cell r="A325" t="str">
            <v>ALOJAMIENTO</v>
          </cell>
        </row>
        <row r="326">
          <cell r="A326" t="str">
            <v>SERVICIO DE ALIMENTO Y BEBIDA</v>
          </cell>
        </row>
        <row r="327">
          <cell r="A327" t="str">
            <v>ACTIVIDADES DE PUBLICACION</v>
          </cell>
        </row>
        <row r="328">
          <cell r="A328" t="str">
            <v>ACTIVIDADES DE PRODUCCION DE PELICULAS, DE VIDEO DE PROGRAMAS DE TELEVISION, GRABACION Y PUBLICACION DE MUSICA Y SONIDO</v>
          </cell>
        </row>
        <row r="329">
          <cell r="A329" t="str">
            <v>DIFUSION Y PROGRAMACION</v>
          </cell>
        </row>
        <row r="330">
          <cell r="A330" t="str">
            <v>TELECOMUNICACIONES</v>
          </cell>
        </row>
        <row r="331">
          <cell r="A331" t="str">
            <v>ACTIVIDADES DE LA TECNOLOGIA DE INFORMACION Y DEL SERVICIO INFORMATIVO</v>
          </cell>
        </row>
        <row r="332">
          <cell r="A332" t="str">
            <v>ACTIVIDADES DEL SERVICIO INFORMATIVO</v>
          </cell>
        </row>
        <row r="333">
          <cell r="A333" t="str">
            <v>SERVICIOS FINANCIEROS, EXCEPTO SEGUROS Y FONDOS DE PENSIONES</v>
          </cell>
        </row>
        <row r="334">
          <cell r="A334" t="str">
            <v>SEGUROS, REASEGUROS Y FONDOS DE PENSIONES, EXCEPTO LOS PLANES DE SEGURIDAD SOCIAL DE AFILIACION OBLIGATORIA</v>
          </cell>
        </row>
        <row r="335">
          <cell r="A335" t="str">
            <v>OTRAS ACTIVIDADES FINACIERAS</v>
          </cell>
        </row>
        <row r="336">
          <cell r="A336" t="str">
            <v>ACTIVIDADES INMOBILIARIAS</v>
          </cell>
        </row>
        <row r="337">
          <cell r="A337" t="str">
            <v>ACTIVIDADES JURIDICAS Y DE CONTABILIDAD</v>
          </cell>
        </row>
        <row r="338">
          <cell r="A338" t="str">
            <v>ACTIVIDADES DE OFICINAS CENTRALES (SOCIEDADES DE CARTERAS), ACTIVIDADES DE ADMINISTRACION DE EMPRESAS Y DE CONSULTORIA SOBRE ADMINISTRACION DE EMPRESAS</v>
          </cell>
        </row>
        <row r="339">
          <cell r="A339" t="str">
            <v>ACTIVIDADES DE ARQUITECTURA E INGENIERIA; ENSAYOS Y ANALISIS TECNICOS</v>
          </cell>
        </row>
        <row r="340">
          <cell r="A340" t="str">
            <v>INVESTIGACION Y DESARROLLO CIENTIFICOS</v>
          </cell>
        </row>
        <row r="341">
          <cell r="A341" t="str">
            <v>PUBLICIDAD E INVESTIGACION DE MERCADOS</v>
          </cell>
        </row>
        <row r="342">
          <cell r="A342" t="str">
            <v>OTRAS ACTIVIDADES PROFESIONALES, CIENTIFICAS Y TECNICAS</v>
          </cell>
        </row>
        <row r="343">
          <cell r="A343" t="str">
            <v>ACTIVIDADES VETERINARIAS</v>
          </cell>
        </row>
        <row r="344">
          <cell r="A344" t="str">
            <v>ACTIVIDADES DEL ALQUILER Y ARRENDAMIENTO</v>
          </cell>
        </row>
        <row r="345">
          <cell r="A345" t="str">
            <v>ACTIVIDADES EN EL CAMPO DEL EMPLEO</v>
          </cell>
        </row>
        <row r="346">
          <cell r="A346" t="str">
            <v>ACTIVIDADES DE LAS AGENCIAS DE VIAJES, OPERADORES TURISTICOS Y  OTROS SERVICIOS DE RESERVA</v>
          </cell>
        </row>
        <row r="347">
          <cell r="A347" t="str">
            <v>ACTIVIDADES DE INVESTIGACION Y SEGURIDAD</v>
          </cell>
        </row>
        <row r="348">
          <cell r="A348" t="str">
            <v>SERVICIOS PARA EDIFICIOS Y ACTIVIDADES DE JARDINERIA</v>
          </cell>
        </row>
        <row r="349">
          <cell r="A349" t="str">
            <v>SERVICIOS DE APOYO ADMINISTRATIVO DE OFICINAS, EMPRESAS Y OTROS NEGOCIOS</v>
          </cell>
        </row>
        <row r="350">
          <cell r="A350" t="str">
            <v>NO DISPONIBLE</v>
          </cell>
        </row>
        <row r="351">
          <cell r="A351" t="str">
            <v>ADMINISTRACION PUBLICA Y LA DEFENSA; PLANES DE SEGURIDAD SOCIAL DE AFILIACION OBLIGATORIA</v>
          </cell>
        </row>
        <row r="352">
          <cell r="A352" t="str">
            <v>ENSEÑANZA</v>
          </cell>
        </row>
        <row r="353">
          <cell r="A353" t="str">
            <v>ACTIVIDADES RELACIONADAS CON LA SALUD HUMANA</v>
          </cell>
        </row>
        <row r="354">
          <cell r="A354" t="str">
            <v>INSTITUCIONES RESIDENCIALES DE CUIDADO</v>
          </cell>
        </row>
        <row r="355">
          <cell r="A355" t="str">
            <v>SERVICIOS SOCIALES SIN ALOJAMIENTO</v>
          </cell>
        </row>
        <row r="356">
          <cell r="A356" t="str">
            <v>ACTIVIDADES DE ARTE Y ENTRETENIMIENTO Y CREATIVIDAD</v>
          </cell>
        </row>
        <row r="357">
          <cell r="A357" t="str">
            <v>BIBLIOTECAS, ARCHIVOS, MUSEOS Y OTRAS ACTIVIDADES CULTURALES</v>
          </cell>
        </row>
        <row r="358">
          <cell r="A358" t="str">
            <v>ACTIVIDADES DE JUEGO Y APUESTAS</v>
          </cell>
        </row>
        <row r="359">
          <cell r="A359" t="str">
            <v>ACTIVIDADES DEPORTIVAS, DE DIVERSION Y ESPARCIMIENTO</v>
          </cell>
        </row>
        <row r="360">
          <cell r="A360" t="str">
            <v>ACTIVIDADES DE ASOCIACIONES U ORGANIZACIONES</v>
          </cell>
        </row>
        <row r="361">
          <cell r="A361" t="str">
            <v>REPARACION DE COMPUTADORAS Y ENSERES DE USO PERSONAL Y DOMESTICO</v>
          </cell>
        </row>
        <row r="362">
          <cell r="A362" t="str">
            <v>OTRAS ACTIVIDADES DE SERVICIOS</v>
          </cell>
        </row>
        <row r="363">
          <cell r="A363" t="str">
            <v>ACTIVIDADES DE LOS HOGARES EN CALIDAD DE EMPLEADORES DE PERSONAL DOMESTICO</v>
          </cell>
        </row>
        <row r="364">
          <cell r="A364" t="str">
            <v>ACTIVIDADES INDIFERENCIADAS DE PRODUCCION DE BIENES Y SERVICIOS DE LOS HOGARES PRIVADOS PARA USO PROPIO</v>
          </cell>
        </row>
        <row r="365">
          <cell r="A365" t="str">
            <v>ACTIVIDADES DE ORGANIZACIONES Y ORGANOS EXTRATERRITORIALES</v>
          </cell>
        </row>
        <row r="368">
          <cell r="A368" t="str">
            <v>SELECCIONE</v>
          </cell>
        </row>
        <row r="369">
          <cell r="A369" t="str">
            <v>ABOGADOS, CONTADORES PÚBLICOS Y OTROS PROFESIONALES INDEPENDIENTES</v>
          </cell>
        </row>
        <row r="370">
          <cell r="A370" t="str">
            <v>ASOCIACIONES CIVILES SIN FINES DE LUCRO O FUNDACIONES U ORGANISMOS NO GUBERNAMENTALES (ONG´S)</v>
          </cell>
        </row>
        <row r="371">
          <cell r="A371" t="str">
            <v>CASAS DE CAMBIO NACIONALES O INTERNACIONALES DOMICILIADAS O NO EN EL PAÍS</v>
          </cell>
        </row>
        <row r="372">
          <cell r="A372" t="str">
            <v xml:space="preserve">CASAS DE EMPEÑO </v>
          </cell>
        </row>
        <row r="373">
          <cell r="A373" t="str">
            <v xml:space="preserve">CASINO, SALAS DE JUEGO, ENVITE Y AZAR </v>
          </cell>
        </row>
        <row r="374">
          <cell r="A374" t="str">
            <v>COMERCIALIZADORAS Y ARRENDADORAS DE VEHÍCULOS AUTOMOTORES, EMBARCACIONES Y AERONAVES.</v>
          </cell>
        </row>
        <row r="375">
          <cell r="A375" t="str">
            <v>COMERCIALIZADORES DE ANTIGUEDADES, JOYAS, METALES Y PIEDRAS PRECIOSAS, MONEDAS, OBJETO DE ARTE Y SELLOS POSTALES</v>
          </cell>
        </row>
        <row r="376">
          <cell r="A376" t="str">
            <v xml:space="preserve">COMERCIALIZADORES DE ARMAS, EXPLOSIVOS Y MUNICIONES </v>
          </cell>
        </row>
        <row r="377">
          <cell r="A377" t="str">
            <v>EMPRESAS DEDICADAS A LA TRANSFERENCIA O ENVÍO DE FONDOS O REMESA</v>
          </cell>
        </row>
        <row r="378">
          <cell r="A378" t="str">
            <v>INVERSIONISTAS Y AGENCIAS DE BIENES RAÍCES</v>
          </cell>
        </row>
        <row r="379">
          <cell r="A379" t="str">
            <v>NO APLICA</v>
          </cell>
        </row>
        <row r="380">
          <cell r="A380" t="str">
            <v xml:space="preserve">OPERADORES CAMBIARIOS FRONTERIZOS </v>
          </cell>
        </row>
        <row r="381">
          <cell r="A381" t="str">
            <v>PERSONAS EXPUESTAS POLÍTICAMENTE (PEP), INCUYENDO A FAMILIARES CERCANOS, ASOCIADOS Y ESTRECHO COLABORADORES DE DICHA PERSONAS</v>
          </cell>
        </row>
        <row r="382">
          <cell r="A382" t="str">
            <v>PERSONAS JURÍDICAS CONSTITUIDAS Y ESTABLECIDAS EN PAÍSES, ESTADOS O JURISDICCIÓN QUE POSEAN UN SISTEMA FISCAL DIFERENCIADO ENTRE RESIDENTES Y NACIONALES, ESTRICTO SECRETO BANCARIO, CARENCIA DE TRATADOS INTERNACIONALES EN LA MATERIA.</v>
          </cell>
        </row>
        <row r="401">
          <cell r="A401" t="str">
            <v>SELECCIONE</v>
          </cell>
        </row>
        <row r="402">
          <cell r="A402" t="str">
            <v>CAPTACIONES  Y OBLIGACIONES CON BANAVIH</v>
          </cell>
        </row>
        <row r="403">
          <cell r="A403" t="str">
            <v>CAPTACIONES Y OBLIGACIONES CON B.C.V</v>
          </cell>
        </row>
        <row r="404">
          <cell r="A404" t="str">
            <v xml:space="preserve">CUENTAS CORRIENTES INACTIVAS </v>
          </cell>
        </row>
        <row r="405">
          <cell r="A405" t="str">
            <v>CUENTAS CORRIENTES NO REMUNERADAS</v>
          </cell>
        </row>
        <row r="406">
          <cell r="A406" t="str">
            <v>CUENTAS CORRIENTES REMUNERADAS</v>
          </cell>
        </row>
        <row r="407">
          <cell r="A407" t="str">
            <v>CUENTAS CORRIENTES SEGÚN CONVENIO CAMBIARIO N°20</v>
          </cell>
        </row>
        <row r="408">
          <cell r="A408" t="str">
            <v>DEPÓSITO A PLAZO</v>
          </cell>
        </row>
        <row r="409">
          <cell r="A409" t="str">
            <v>DEPOSITO A PLAZO FIJO SEGÚN CONVENIO CAMBIARIO N°20</v>
          </cell>
        </row>
        <row r="410">
          <cell r="A410" t="str">
            <v>DEPÓSITOS DE AHORRO</v>
          </cell>
        </row>
        <row r="411">
          <cell r="A411" t="str">
            <v>DEPÓSITOS DE AHORRO INACTIVOS</v>
          </cell>
        </row>
        <row r="412">
          <cell r="A412" t="str">
            <v>DEPOSITOS DE AHORRO SEGÚN CONVENIO CAMBIARIO N° 20</v>
          </cell>
        </row>
        <row r="413">
          <cell r="A413" t="str">
            <v>DEPÓSITOS Y CERTIFICADOS  A LA VISTA RESTRINGIDOS</v>
          </cell>
        </row>
        <row r="414">
          <cell r="A414" t="str">
            <v>DEPÓSITOS Y CERTIFICADOS A LA VISTA</v>
          </cell>
        </row>
        <row r="415">
          <cell r="A415" t="str">
            <v xml:space="preserve">FIDEICOMISOS DE ADMINISTRACIÓN </v>
          </cell>
        </row>
        <row r="416">
          <cell r="A416" t="str">
            <v>FIDEICOMISOS DE GARANTIA</v>
          </cell>
        </row>
        <row r="417">
          <cell r="A417" t="str">
            <v>FIDEICOMISOS DE GARANTIA MIXTAS</v>
          </cell>
        </row>
        <row r="418">
          <cell r="A418" t="str">
            <v xml:space="preserve">FIDEICOMISOS DE INVERSIÓN </v>
          </cell>
        </row>
        <row r="419">
          <cell r="A419" t="str">
            <v>INVERSIONES CEDIDAS</v>
          </cell>
        </row>
        <row r="420">
          <cell r="A420" t="str">
            <v>OBLIGACIONES POR OPERACIONES CON MESA DE DINERO</v>
          </cell>
        </row>
        <row r="421">
          <cell r="A421" t="str">
            <v>OTRAS CAPTACIONES RESTRINGIDAS</v>
          </cell>
        </row>
        <row r="422">
          <cell r="A422" t="str">
            <v>OTRAS OBLIGACIONES A LA VISTA</v>
          </cell>
        </row>
        <row r="423">
          <cell r="A423" t="str">
            <v>OTRAS OBLIGACIONES POR INTERMEDIACIÓN FINANCIERAS</v>
          </cell>
        </row>
        <row r="424">
          <cell r="A424" t="str">
            <v>OTROS FIDEICOMISOS</v>
          </cell>
        </row>
        <row r="425">
          <cell r="A425" t="str">
            <v>OTROS FINANCIAMIENTOS OBTENIDOS</v>
          </cell>
        </row>
        <row r="426">
          <cell r="A426" t="str">
            <v>OTROS FONDOS Y DEPÓSITOS RESTRINGIDOS</v>
          </cell>
        </row>
        <row r="427">
          <cell r="A427" t="str">
            <v xml:space="preserve">PARTICIPACIONES </v>
          </cell>
        </row>
        <row r="428">
          <cell r="A428" t="str">
            <v>TITULOS VALORES EMITIDOS POR LA INSTITUCIÓN</v>
          </cell>
        </row>
        <row r="431">
          <cell r="A431" t="str">
            <v>SELECCIONE</v>
          </cell>
        </row>
        <row r="432">
          <cell r="A432" t="str">
            <v>AFGHANI</v>
          </cell>
        </row>
        <row r="433">
          <cell r="A433" t="str">
            <v>ALGERIAN DINAR</v>
          </cell>
        </row>
        <row r="434">
          <cell r="A434" t="str">
            <v>ANDORRAN PESETA</v>
          </cell>
        </row>
        <row r="435">
          <cell r="A435" t="str">
            <v>ARGENTINE PESO</v>
          </cell>
        </row>
        <row r="436">
          <cell r="A436" t="str">
            <v>ARMENIAN DRAM</v>
          </cell>
        </row>
        <row r="437">
          <cell r="A437" t="str">
            <v>ARUBAN GUILDER</v>
          </cell>
        </row>
        <row r="438">
          <cell r="A438" t="str">
            <v>AUSTRALIAN DOLLAR</v>
          </cell>
        </row>
        <row r="439">
          <cell r="A439" t="str">
            <v>AZERBAIJANIAN MANAT</v>
          </cell>
        </row>
        <row r="440">
          <cell r="A440" t="str">
            <v>BAHAMIAN DOLLAR</v>
          </cell>
        </row>
        <row r="441">
          <cell r="A441" t="str">
            <v>BAHRAINI DINAR</v>
          </cell>
        </row>
        <row r="442">
          <cell r="A442" t="str">
            <v>BALBOA</v>
          </cell>
        </row>
        <row r="443">
          <cell r="A443" t="str">
            <v>BARBADOS DOLLAR</v>
          </cell>
        </row>
        <row r="444">
          <cell r="A444" t="str">
            <v>BATH</v>
          </cell>
        </row>
        <row r="445">
          <cell r="A445" t="str">
            <v>BELARUSSIAN RUBLE</v>
          </cell>
        </row>
        <row r="446">
          <cell r="A446" t="str">
            <v>BELGIAN FRANC</v>
          </cell>
        </row>
        <row r="447">
          <cell r="A447" t="str">
            <v>BELIZE DOLLAR</v>
          </cell>
        </row>
        <row r="448">
          <cell r="A448" t="str">
            <v>BERMUDIAN DOLLAR</v>
          </cell>
        </row>
        <row r="449">
          <cell r="A449" t="str">
            <v>BOLÍVAR SOBERANO</v>
          </cell>
        </row>
        <row r="450">
          <cell r="A450" t="str">
            <v>BOLIVIANO</v>
          </cell>
        </row>
        <row r="451">
          <cell r="A451" t="str">
            <v>BRAZILIAN REAL</v>
          </cell>
        </row>
        <row r="452">
          <cell r="A452" t="str">
            <v>BRENEI DOLLAR</v>
          </cell>
        </row>
        <row r="453">
          <cell r="A453" t="str">
            <v>BURUNDI FRANC</v>
          </cell>
        </row>
        <row r="454">
          <cell r="A454" t="str">
            <v>CANADIAN DOLLAR</v>
          </cell>
        </row>
        <row r="455">
          <cell r="A455" t="str">
            <v>CAPE VERDE ESCUDO</v>
          </cell>
        </row>
        <row r="456">
          <cell r="A456" t="str">
            <v>CAYMAN ISLANDS DOLLAR</v>
          </cell>
        </row>
        <row r="457">
          <cell r="A457" t="str">
            <v>CEDI</v>
          </cell>
        </row>
        <row r="458">
          <cell r="A458" t="str">
            <v>CFA FRANC BCEAO</v>
          </cell>
        </row>
        <row r="459">
          <cell r="A459" t="str">
            <v>CFA FRANC BEAC</v>
          </cell>
        </row>
        <row r="460">
          <cell r="A460" t="str">
            <v>CFP FRANC</v>
          </cell>
        </row>
        <row r="461">
          <cell r="A461" t="str">
            <v>CHILEAN PESO</v>
          </cell>
        </row>
        <row r="462">
          <cell r="A462" t="str">
            <v>COLOMBIAN PESO</v>
          </cell>
        </row>
        <row r="463">
          <cell r="A463" t="str">
            <v>COMORO FRANC</v>
          </cell>
        </row>
        <row r="464">
          <cell r="A464" t="str">
            <v>CORDOBA ORO</v>
          </cell>
        </row>
        <row r="465">
          <cell r="A465" t="str">
            <v>COSTA RICA COLON</v>
          </cell>
        </row>
        <row r="466">
          <cell r="A466" t="str">
            <v>CUBAN PESO</v>
          </cell>
        </row>
        <row r="467">
          <cell r="A467" t="str">
            <v>CYPRUS POUND</v>
          </cell>
        </row>
        <row r="468">
          <cell r="A468" t="str">
            <v>CZECH KORUNA</v>
          </cell>
        </row>
        <row r="469">
          <cell r="A469" t="str">
            <v>DALASI</v>
          </cell>
        </row>
        <row r="470">
          <cell r="A470" t="str">
            <v>DANISH KRONE</v>
          </cell>
        </row>
        <row r="471">
          <cell r="A471" t="str">
            <v>DENAR</v>
          </cell>
        </row>
        <row r="472">
          <cell r="A472" t="str">
            <v>DEUTSCHE MARK</v>
          </cell>
        </row>
        <row r="473">
          <cell r="A473" t="str">
            <v>DINAR</v>
          </cell>
        </row>
        <row r="474">
          <cell r="A474" t="str">
            <v>DJIBOUTI FRANC</v>
          </cell>
        </row>
        <row r="475">
          <cell r="A475" t="str">
            <v>DOBRA</v>
          </cell>
        </row>
        <row r="476">
          <cell r="A476" t="str">
            <v>DOMINICAN PESO</v>
          </cell>
        </row>
        <row r="477">
          <cell r="A477" t="str">
            <v>DONG</v>
          </cell>
        </row>
        <row r="478">
          <cell r="A478" t="str">
            <v>DRACHMA</v>
          </cell>
        </row>
        <row r="479">
          <cell r="A479" t="str">
            <v>EAST CARIBBEAN DOLLAR</v>
          </cell>
        </row>
        <row r="480">
          <cell r="A480" t="str">
            <v>EGYPTIAN POUND</v>
          </cell>
        </row>
        <row r="481">
          <cell r="A481" t="str">
            <v>EL SALVADOR COLON</v>
          </cell>
        </row>
        <row r="482">
          <cell r="A482" t="str">
            <v>ETHIOPIAN BIRR</v>
          </cell>
        </row>
        <row r="483">
          <cell r="A483" t="str">
            <v>EURO</v>
          </cell>
        </row>
        <row r="484">
          <cell r="A484" t="str">
            <v>EUROPEAN COMPOSITE UNIT EURCO</v>
          </cell>
        </row>
        <row r="485">
          <cell r="A485" t="str">
            <v>EUROPEAN CURRENCY UNIT</v>
          </cell>
        </row>
        <row r="486">
          <cell r="A486" t="str">
            <v>EUROPEAN MONETARY UNIT EMU-6</v>
          </cell>
        </row>
        <row r="487">
          <cell r="A487" t="str">
            <v>EUROPEAN UNIT ACCOUNT- 17</v>
          </cell>
        </row>
        <row r="488">
          <cell r="A488" t="str">
            <v>EUROPEAN UNIT OF ACCOUNT-9</v>
          </cell>
        </row>
        <row r="489">
          <cell r="A489" t="str">
            <v>FIJI DOLLAR</v>
          </cell>
        </row>
        <row r="490">
          <cell r="A490" t="str">
            <v>FLAKLAND ISLANDS POUND</v>
          </cell>
        </row>
        <row r="491">
          <cell r="A491" t="str">
            <v>FORINT</v>
          </cell>
        </row>
        <row r="492">
          <cell r="A492" t="str">
            <v>FRENCH FRANC</v>
          </cell>
        </row>
        <row r="493">
          <cell r="A493" t="str">
            <v>GIBRALTAR POUND</v>
          </cell>
        </row>
        <row r="494">
          <cell r="A494" t="str">
            <v>GOLD</v>
          </cell>
        </row>
        <row r="495">
          <cell r="A495" t="str">
            <v>GOLD FRANC SPECIAL SETTLEMENT</v>
          </cell>
        </row>
        <row r="496">
          <cell r="A496" t="str">
            <v>GOURDE</v>
          </cell>
        </row>
        <row r="497">
          <cell r="A497" t="str">
            <v>GUARANI</v>
          </cell>
        </row>
        <row r="498">
          <cell r="A498" t="str">
            <v>GUINEA FRANC</v>
          </cell>
        </row>
        <row r="499">
          <cell r="A499" t="str">
            <v>GUINEA-BISSAU PESO</v>
          </cell>
        </row>
        <row r="500">
          <cell r="A500" t="str">
            <v>GUYANA DOLLAR</v>
          </cell>
        </row>
        <row r="501">
          <cell r="A501" t="str">
            <v>HONG KONG DOLLAR</v>
          </cell>
        </row>
        <row r="502">
          <cell r="A502" t="str">
            <v>HRYVNIA</v>
          </cell>
        </row>
        <row r="503">
          <cell r="A503" t="str">
            <v>ICELAND KRONA</v>
          </cell>
        </row>
        <row r="504">
          <cell r="A504" t="str">
            <v>INDIAN RUPEE</v>
          </cell>
        </row>
        <row r="505">
          <cell r="A505" t="str">
            <v>IRANIAN RIAL</v>
          </cell>
        </row>
        <row r="506">
          <cell r="A506" t="str">
            <v>IRAQUI DINAR</v>
          </cell>
        </row>
        <row r="507">
          <cell r="A507" t="str">
            <v>IRISH POUND</v>
          </cell>
        </row>
        <row r="508">
          <cell r="A508" t="str">
            <v>ITALIAN LIRA</v>
          </cell>
        </row>
        <row r="509">
          <cell r="A509" t="str">
            <v>JAMAICAN DOLLAR</v>
          </cell>
        </row>
        <row r="510">
          <cell r="A510" t="str">
            <v>JORDANIAN DINAR</v>
          </cell>
        </row>
        <row r="511">
          <cell r="A511" t="str">
            <v>KAWAITI DINAR</v>
          </cell>
        </row>
        <row r="512">
          <cell r="A512" t="str">
            <v>KENYAN SHILLING</v>
          </cell>
        </row>
        <row r="513">
          <cell r="A513" t="str">
            <v>KINA</v>
          </cell>
        </row>
        <row r="514">
          <cell r="A514" t="str">
            <v>KIP</v>
          </cell>
        </row>
        <row r="515">
          <cell r="A515" t="str">
            <v>KROON</v>
          </cell>
        </row>
        <row r="516">
          <cell r="A516" t="str">
            <v>KUNA</v>
          </cell>
        </row>
        <row r="517">
          <cell r="A517" t="str">
            <v>KWACHA</v>
          </cell>
        </row>
        <row r="518">
          <cell r="A518" t="str">
            <v>KWACHA</v>
          </cell>
        </row>
        <row r="519">
          <cell r="A519" t="str">
            <v>KWANZA</v>
          </cell>
        </row>
        <row r="520">
          <cell r="A520" t="str">
            <v>KYAT</v>
          </cell>
        </row>
        <row r="521">
          <cell r="A521" t="str">
            <v>LARI</v>
          </cell>
        </row>
        <row r="522">
          <cell r="A522" t="str">
            <v>LATVIAN LATS</v>
          </cell>
        </row>
        <row r="523">
          <cell r="A523" t="str">
            <v>LEBANESE POUND</v>
          </cell>
        </row>
        <row r="524">
          <cell r="A524" t="str">
            <v>LEK</v>
          </cell>
        </row>
        <row r="525">
          <cell r="A525" t="str">
            <v>LEMPIRA</v>
          </cell>
        </row>
        <row r="526">
          <cell r="A526" t="str">
            <v>LEONE</v>
          </cell>
        </row>
        <row r="527">
          <cell r="A527" t="str">
            <v>LEU</v>
          </cell>
        </row>
        <row r="528">
          <cell r="A528" t="str">
            <v>LEV</v>
          </cell>
        </row>
        <row r="529">
          <cell r="A529" t="str">
            <v>LIBERIAN DOLLAR</v>
          </cell>
        </row>
        <row r="530">
          <cell r="A530" t="str">
            <v>LIBYAN DINAR</v>
          </cell>
        </row>
        <row r="531">
          <cell r="A531" t="str">
            <v>LILANGENI</v>
          </cell>
        </row>
        <row r="532">
          <cell r="A532" t="str">
            <v>LITHUANIAN LITAS</v>
          </cell>
        </row>
        <row r="533">
          <cell r="A533" t="str">
            <v>LOTI</v>
          </cell>
        </row>
        <row r="534">
          <cell r="A534" t="str">
            <v>LUXEMBOURG FRANC</v>
          </cell>
        </row>
        <row r="535">
          <cell r="A535" t="str">
            <v>MALAGASY FRANC</v>
          </cell>
        </row>
        <row r="536">
          <cell r="A536" t="str">
            <v>MALAYSIA RINGGIT</v>
          </cell>
        </row>
        <row r="537">
          <cell r="A537" t="str">
            <v>MALDOVAN LEU</v>
          </cell>
        </row>
        <row r="538">
          <cell r="A538" t="str">
            <v>MALTESE LIRA</v>
          </cell>
        </row>
        <row r="539">
          <cell r="A539" t="str">
            <v>MANAT</v>
          </cell>
        </row>
        <row r="540">
          <cell r="A540" t="str">
            <v>MARKKA</v>
          </cell>
        </row>
        <row r="541">
          <cell r="A541" t="str">
            <v>METICAL</v>
          </cell>
        </row>
        <row r="542">
          <cell r="A542" t="str">
            <v>MEXICAN PESO</v>
          </cell>
        </row>
        <row r="543">
          <cell r="A543" t="str">
            <v>MEXICAN UNIDAD DE INVERSIÓN</v>
          </cell>
        </row>
        <row r="544">
          <cell r="A544" t="str">
            <v>MOROCCAN DIRHAM</v>
          </cell>
        </row>
        <row r="545">
          <cell r="A545" t="str">
            <v>MURITIUS RUPEE</v>
          </cell>
        </row>
        <row r="546">
          <cell r="A546" t="str">
            <v>MVDOL</v>
          </cell>
        </row>
        <row r="547">
          <cell r="A547" t="str">
            <v>NAIRA</v>
          </cell>
        </row>
        <row r="548">
          <cell r="A548" t="str">
            <v>NAMIBIA DOLLAR</v>
          </cell>
        </row>
        <row r="549">
          <cell r="A549" t="str">
            <v>NEPALESE RUPEE</v>
          </cell>
        </row>
        <row r="550">
          <cell r="A550" t="str">
            <v>NETHERLANDES ANTILLEAN GUILDER</v>
          </cell>
        </row>
        <row r="551">
          <cell r="A551" t="str">
            <v>NETHERLANDS GUILDER</v>
          </cell>
        </row>
        <row r="552">
          <cell r="A552" t="str">
            <v>NEW DINAR</v>
          </cell>
        </row>
        <row r="553">
          <cell r="A553" t="str">
            <v>NEW KWANZA</v>
          </cell>
        </row>
        <row r="554">
          <cell r="A554" t="str">
            <v>NEW TAIWAN DOLLAR</v>
          </cell>
        </row>
        <row r="555">
          <cell r="A555" t="str">
            <v>NEW ZAIRE</v>
          </cell>
        </row>
        <row r="556">
          <cell r="A556" t="str">
            <v>NEW ZEALAND DOLLAR</v>
          </cell>
        </row>
        <row r="557">
          <cell r="A557" t="str">
            <v>NGULTRUM</v>
          </cell>
        </row>
        <row r="558">
          <cell r="A558" t="str">
            <v>NORWEGIAN KRONE</v>
          </cell>
        </row>
        <row r="559">
          <cell r="A559" t="str">
            <v>NUEVO SOL</v>
          </cell>
        </row>
        <row r="560">
          <cell r="A560" t="str">
            <v>OUGUIYA</v>
          </cell>
        </row>
        <row r="561">
          <cell r="A561" t="str">
            <v>PA´ANCA</v>
          </cell>
        </row>
        <row r="562">
          <cell r="A562" t="str">
            <v>PAKISTAN RUPEE</v>
          </cell>
        </row>
        <row r="563">
          <cell r="A563" t="str">
            <v>PALLADIUM</v>
          </cell>
        </row>
        <row r="564">
          <cell r="A564" t="str">
            <v>PATACA</v>
          </cell>
        </row>
        <row r="565">
          <cell r="A565" t="str">
            <v>PESO URUGUAYO</v>
          </cell>
        </row>
        <row r="566">
          <cell r="A566" t="str">
            <v>PHILIPPINE PESO</v>
          </cell>
        </row>
        <row r="567">
          <cell r="A567" t="str">
            <v>PLATINUM</v>
          </cell>
        </row>
        <row r="568">
          <cell r="A568" t="str">
            <v>PORTUGUESE ESCUDO</v>
          </cell>
        </row>
        <row r="569">
          <cell r="A569" t="str">
            <v>POUND STERLING</v>
          </cell>
        </row>
        <row r="570">
          <cell r="A570" t="str">
            <v>PULA</v>
          </cell>
        </row>
        <row r="571">
          <cell r="A571" t="str">
            <v>QATARY RIAL</v>
          </cell>
        </row>
        <row r="572">
          <cell r="A572" t="str">
            <v>QUETZAL</v>
          </cell>
        </row>
        <row r="573">
          <cell r="A573" t="str">
            <v>RAND</v>
          </cell>
        </row>
        <row r="574">
          <cell r="A574" t="str">
            <v>RIAL OMANI</v>
          </cell>
        </row>
        <row r="575">
          <cell r="A575" t="str">
            <v>RIEL</v>
          </cell>
        </row>
        <row r="576">
          <cell r="A576" t="str">
            <v>RUFIYAA</v>
          </cell>
        </row>
        <row r="577">
          <cell r="A577" t="str">
            <v>RUPIAH</v>
          </cell>
        </row>
        <row r="578">
          <cell r="A578" t="str">
            <v>RUSSIAN RUBLE</v>
          </cell>
        </row>
        <row r="579">
          <cell r="A579" t="str">
            <v>RWANDA FRANC</v>
          </cell>
        </row>
        <row r="580">
          <cell r="A580" t="str">
            <v>SAUDI RIYAL</v>
          </cell>
        </row>
        <row r="581">
          <cell r="A581" t="str">
            <v>SCHILLING</v>
          </cell>
        </row>
        <row r="582">
          <cell r="A582" t="str">
            <v>SDR INT´L MONETERY FUND</v>
          </cell>
        </row>
        <row r="583">
          <cell r="A583" t="str">
            <v>SEYCHELLES RUPEE</v>
          </cell>
        </row>
        <row r="584">
          <cell r="A584" t="str">
            <v>SHEKEL</v>
          </cell>
        </row>
        <row r="585">
          <cell r="A585" t="str">
            <v>SILVER</v>
          </cell>
        </row>
        <row r="586">
          <cell r="A586" t="str">
            <v>SINGAPORE DOLLAR</v>
          </cell>
        </row>
        <row r="587">
          <cell r="A587" t="str">
            <v>SLOVAK KORUNA</v>
          </cell>
        </row>
        <row r="588">
          <cell r="A588" t="str">
            <v>SOLOMON ISLANDS DOLLAR</v>
          </cell>
        </row>
        <row r="589">
          <cell r="A589" t="str">
            <v>SOM</v>
          </cell>
        </row>
        <row r="590">
          <cell r="A590" t="str">
            <v>SOMALI SHILLING</v>
          </cell>
        </row>
        <row r="591">
          <cell r="A591" t="str">
            <v>SPANISH PESETA</v>
          </cell>
        </row>
        <row r="592">
          <cell r="A592" t="str">
            <v>SRI LANKA RUPEE</v>
          </cell>
        </row>
        <row r="593">
          <cell r="A593" t="str">
            <v>ST. HELENA POUND</v>
          </cell>
        </row>
        <row r="594">
          <cell r="A594" t="str">
            <v>SUCRE</v>
          </cell>
        </row>
        <row r="595">
          <cell r="A595" t="str">
            <v>SUDANESE DINAR</v>
          </cell>
        </row>
        <row r="596">
          <cell r="A596" t="str">
            <v>SURINAM GUILDER</v>
          </cell>
        </row>
        <row r="597">
          <cell r="A597" t="str">
            <v>SWEDISH KRONA</v>
          </cell>
        </row>
        <row r="598">
          <cell r="A598" t="str">
            <v>SWISS FRANC</v>
          </cell>
        </row>
        <row r="599">
          <cell r="A599" t="str">
            <v>SYRIAN POUND</v>
          </cell>
        </row>
        <row r="600">
          <cell r="A600" t="str">
            <v>TAJIK RUBLE</v>
          </cell>
        </row>
        <row r="601">
          <cell r="A601" t="str">
            <v>TAKA</v>
          </cell>
        </row>
        <row r="602">
          <cell r="A602" t="str">
            <v>TALA</v>
          </cell>
        </row>
        <row r="603">
          <cell r="A603" t="str">
            <v>TANZANIAN SHILLING</v>
          </cell>
        </row>
        <row r="604">
          <cell r="A604" t="str">
            <v>TENGE</v>
          </cell>
        </row>
        <row r="605">
          <cell r="A605" t="str">
            <v>TIMOR ESCUDO</v>
          </cell>
        </row>
        <row r="606">
          <cell r="A606" t="str">
            <v>TOLAR</v>
          </cell>
        </row>
        <row r="607">
          <cell r="A607" t="str">
            <v>TRANSACCIÓN WITHOUT CURRENCY</v>
          </cell>
        </row>
        <row r="608">
          <cell r="A608" t="str">
            <v>TRINIDAD AND TOBAGO DOLLAR</v>
          </cell>
        </row>
        <row r="609">
          <cell r="A609" t="str">
            <v>TUGRIK</v>
          </cell>
        </row>
        <row r="610">
          <cell r="A610" t="str">
            <v>TUNISIAN DINAR</v>
          </cell>
        </row>
        <row r="611">
          <cell r="A611" t="str">
            <v>TURKISH LIRA</v>
          </cell>
        </row>
        <row r="612">
          <cell r="A612" t="str">
            <v>UAE DIRHAN</v>
          </cell>
        </row>
        <row r="613">
          <cell r="A613" t="str">
            <v>UGANDA SHILLING</v>
          </cell>
        </row>
        <row r="614">
          <cell r="A614" t="str">
            <v>UIC FRANC SPECIAL SETTLEMENT</v>
          </cell>
        </row>
        <row r="615">
          <cell r="A615" t="str">
            <v>UNIDAD DE VALOR CONSTANTE (UVC)</v>
          </cell>
        </row>
        <row r="616">
          <cell r="A616" t="str">
            <v>UNIDADES DE FOMENTO</v>
          </cell>
        </row>
        <row r="617">
          <cell r="A617" t="str">
            <v>US DOLLAR</v>
          </cell>
        </row>
        <row r="618">
          <cell r="A618" t="str">
            <v>US DOLLAR, NEXT DAY FUNDS</v>
          </cell>
        </row>
        <row r="619">
          <cell r="A619" t="str">
            <v>UZBEKISTAN SUM</v>
          </cell>
        </row>
        <row r="620">
          <cell r="A620" t="str">
            <v>VATU</v>
          </cell>
        </row>
        <row r="621">
          <cell r="A621" t="str">
            <v>WON</v>
          </cell>
        </row>
        <row r="622">
          <cell r="A622" t="str">
            <v>YEMINI RIAL</v>
          </cell>
        </row>
        <row r="623">
          <cell r="A623" t="str">
            <v>YEN</v>
          </cell>
        </row>
        <row r="624">
          <cell r="A624" t="str">
            <v>YUAN RENMINBI</v>
          </cell>
        </row>
        <row r="625">
          <cell r="A625" t="str">
            <v>ZIMBABWE DOLLAR</v>
          </cell>
        </row>
        <row r="626">
          <cell r="A626" t="str">
            <v>ZLOTY</v>
          </cell>
        </row>
        <row r="629">
          <cell r="A629" t="str">
            <v>SELECCIONE</v>
          </cell>
        </row>
        <row r="630">
          <cell r="A630" t="str">
            <v>BITCOIN</v>
          </cell>
        </row>
        <row r="631">
          <cell r="A631" t="str">
            <v>DOGECOIN</v>
          </cell>
        </row>
        <row r="632">
          <cell r="A632" t="str">
            <v>ETHEREUM</v>
          </cell>
        </row>
        <row r="633">
          <cell r="A633" t="str">
            <v>LITECOIN</v>
          </cell>
        </row>
        <row r="634">
          <cell r="A634" t="str">
            <v>NINGUNA</v>
          </cell>
        </row>
        <row r="635">
          <cell r="A635" t="str">
            <v>OTRA</v>
          </cell>
        </row>
        <row r="636">
          <cell r="A636" t="str">
            <v>PETRO</v>
          </cell>
        </row>
        <row r="637">
          <cell r="A637" t="str">
            <v>RIPPLE</v>
          </cell>
        </row>
        <row r="658">
          <cell r="A658" t="str">
            <v>SELECCIONE</v>
          </cell>
        </row>
        <row r="659">
          <cell r="A659" t="str">
            <v>ACTIVIDAD COMERCIAL DE EMPRESA PROPIA</v>
          </cell>
        </row>
        <row r="660">
          <cell r="A660" t="str">
            <v>ALQUILER DE HERRAMIENTAS Y EQUIPOS</v>
          </cell>
        </row>
        <row r="661">
          <cell r="A661" t="str">
            <v>ALQUILER O VENTA DE BIENES</v>
          </cell>
        </row>
        <row r="662">
          <cell r="A662" t="str">
            <v>COMERCIALIZACIÓN DE PÓLIZAS DE SEGUROS</v>
          </cell>
        </row>
        <row r="663">
          <cell r="A663" t="str">
            <v>ECONOMÍA INFORMAL</v>
          </cell>
        </row>
        <row r="664">
          <cell r="A664" t="str">
            <v>INGRESOS A TRAVÉS DE TERCEROS (AMA DE CASA Y ESTUDIANTES)</v>
          </cell>
        </row>
        <row r="665">
          <cell r="A665" t="str">
            <v>LIBRE EJERCICIO DE PROFESIÓN</v>
          </cell>
        </row>
        <row r="666">
          <cell r="A666" t="str">
            <v>MANEJO DE TRANSPORTE PÚBLICO Y PRIVADO (TAXI Y BUSETAS)</v>
          </cell>
        </row>
        <row r="667">
          <cell r="A667" t="str">
            <v>PAGO DE PRÉSTAMO</v>
          </cell>
        </row>
        <row r="668">
          <cell r="A668" t="str">
            <v>PENSIÓN Y JUBILACIÓN</v>
          </cell>
        </row>
        <row r="669">
          <cell r="A669" t="str">
            <v>RETIRO DE OTROS BANCOS</v>
          </cell>
        </row>
        <row r="670">
          <cell r="A670" t="str">
            <v>RIFAS, LOTERÍAS Y OTROS SORTEOS</v>
          </cell>
        </row>
        <row r="671">
          <cell r="A671" t="str">
            <v>SALARIO FIJO</v>
          </cell>
        </row>
        <row r="672">
          <cell r="A672" t="str">
            <v>SERVICIOS PROFESIONALES (ASESORES)</v>
          </cell>
        </row>
        <row r="673">
          <cell r="A673" t="str">
            <v>VENTA DE JOYAS, OBRAS DE ARTE Y/O ARTÍCULOS PERSONALES</v>
          </cell>
        </row>
        <row r="674">
          <cell r="A674" t="str">
            <v>VENTA DE MONEDA VIRTUAL</v>
          </cell>
        </row>
        <row r="1012">
          <cell r="A1012" t="str">
            <v>SELECCIONE</v>
          </cell>
        </row>
        <row r="1013">
          <cell r="A1013" t="str">
            <v>REPRESENTANTE LEGAL</v>
          </cell>
        </row>
        <row r="1014">
          <cell r="A1014" t="str">
            <v>AUTORIZADO</v>
          </cell>
        </row>
        <row r="1015">
          <cell r="A1015" t="str">
            <v>CUENTADANTE</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ULTIFORMA DE DATOS"/>
      <sheetName val="Ficha de Identificación"/>
      <sheetName val="Afiliación a Prod. y Serv. "/>
      <sheetName val="Solicitud TDD"/>
      <sheetName val="Registro de Firmas"/>
      <sheetName val="TABLAS"/>
      <sheetName val="Identificación del Cliente"/>
      <sheetName val="Instrucciones"/>
    </sheetNames>
    <sheetDataSet>
      <sheetData sheetId="0"/>
      <sheetData sheetId="1"/>
      <sheetData sheetId="2"/>
      <sheetData sheetId="3"/>
      <sheetData sheetId="4"/>
      <sheetData sheetId="5">
        <row r="2">
          <cell r="A2" t="str">
            <v>SELECCIONE</v>
          </cell>
        </row>
        <row r="3">
          <cell r="A3" t="str">
            <v>AFGHANISTAN</v>
          </cell>
        </row>
        <row r="4">
          <cell r="A4" t="str">
            <v>ALBANIA</v>
          </cell>
        </row>
        <row r="5">
          <cell r="A5" t="str">
            <v>ALGERIA</v>
          </cell>
        </row>
        <row r="6">
          <cell r="A6" t="str">
            <v>AMERICAN SAMOA</v>
          </cell>
        </row>
        <row r="7">
          <cell r="A7" t="str">
            <v>ANDORRA</v>
          </cell>
        </row>
        <row r="8">
          <cell r="A8" t="str">
            <v>ANGOLA</v>
          </cell>
        </row>
        <row r="9">
          <cell r="A9" t="str">
            <v>ANGUILLA</v>
          </cell>
        </row>
        <row r="10">
          <cell r="A10" t="str">
            <v>ANTARTICA</v>
          </cell>
        </row>
        <row r="11">
          <cell r="A11" t="str">
            <v>ANTIGUA AND BARBUDA</v>
          </cell>
        </row>
        <row r="12">
          <cell r="A12" t="str">
            <v>ARGENTINA</v>
          </cell>
        </row>
        <row r="13">
          <cell r="A13" t="str">
            <v>ARMENIA</v>
          </cell>
        </row>
        <row r="14">
          <cell r="A14" t="str">
            <v>ARUBA</v>
          </cell>
        </row>
        <row r="15">
          <cell r="A15" t="str">
            <v>AUSTRALIA</v>
          </cell>
        </row>
        <row r="16">
          <cell r="A16" t="str">
            <v>AUSTRIA</v>
          </cell>
        </row>
        <row r="17">
          <cell r="A17" t="str">
            <v>AZERBAIJAN</v>
          </cell>
        </row>
        <row r="18">
          <cell r="A18" t="str">
            <v>BAHAMAS</v>
          </cell>
        </row>
        <row r="19">
          <cell r="A19" t="str">
            <v>BAHRAIN</v>
          </cell>
        </row>
        <row r="20">
          <cell r="A20" t="str">
            <v>BANGLADESH</v>
          </cell>
        </row>
        <row r="21">
          <cell r="A21" t="str">
            <v>BARBADOS</v>
          </cell>
        </row>
        <row r="22">
          <cell r="A22" t="str">
            <v>BELARUS</v>
          </cell>
        </row>
        <row r="23">
          <cell r="A23" t="str">
            <v>BELGIUM</v>
          </cell>
        </row>
        <row r="24">
          <cell r="A24" t="str">
            <v>BELIZE</v>
          </cell>
        </row>
        <row r="25">
          <cell r="A25" t="str">
            <v>BENIN</v>
          </cell>
        </row>
        <row r="26">
          <cell r="A26" t="str">
            <v>BERMUDA</v>
          </cell>
        </row>
        <row r="27">
          <cell r="A27" t="str">
            <v>BOLIVIA</v>
          </cell>
        </row>
        <row r="28">
          <cell r="A28" t="str">
            <v>BOSNIA-HERZEGOVINA</v>
          </cell>
        </row>
        <row r="29">
          <cell r="A29" t="str">
            <v>BOTSWANA</v>
          </cell>
        </row>
        <row r="30">
          <cell r="A30" t="str">
            <v>BOUVET ISLAND</v>
          </cell>
        </row>
        <row r="31">
          <cell r="A31" t="str">
            <v>BRASIL</v>
          </cell>
        </row>
        <row r="32">
          <cell r="A32" t="str">
            <v>BRITISH INDIAN OCEAN TERRITORY</v>
          </cell>
        </row>
        <row r="33">
          <cell r="A33" t="str">
            <v>BRUNEI DARUSSALAM</v>
          </cell>
        </row>
        <row r="34">
          <cell r="A34" t="str">
            <v>BRUTHAN</v>
          </cell>
        </row>
        <row r="35">
          <cell r="A35" t="str">
            <v>BULGARIA</v>
          </cell>
        </row>
        <row r="36">
          <cell r="A36" t="str">
            <v>BURKINA FASO</v>
          </cell>
        </row>
        <row r="37">
          <cell r="A37" t="str">
            <v>BURUNDI</v>
          </cell>
        </row>
        <row r="38">
          <cell r="A38" t="str">
            <v>CAHAD</v>
          </cell>
        </row>
        <row r="39">
          <cell r="A39" t="str">
            <v>CAMBODIA</v>
          </cell>
        </row>
        <row r="40">
          <cell r="A40" t="str">
            <v>CAMEROON</v>
          </cell>
        </row>
        <row r="41">
          <cell r="A41" t="str">
            <v>CANADA</v>
          </cell>
        </row>
        <row r="42">
          <cell r="A42" t="str">
            <v>CAPE VERDE</v>
          </cell>
        </row>
        <row r="43">
          <cell r="A43" t="str">
            <v>CAYMAN ISLANDS</v>
          </cell>
        </row>
        <row r="44">
          <cell r="A44" t="str">
            <v>CENTRAL AFRICAN REPUBLIC</v>
          </cell>
        </row>
        <row r="45">
          <cell r="A45" t="str">
            <v>CHILE</v>
          </cell>
        </row>
        <row r="46">
          <cell r="A46" t="str">
            <v>CHINA</v>
          </cell>
        </row>
        <row r="47">
          <cell r="A47" t="str">
            <v>CHRISTMAS ISLAND</v>
          </cell>
        </row>
        <row r="48">
          <cell r="A48" t="str">
            <v>COCOS (KEELING) ISLANDS</v>
          </cell>
        </row>
        <row r="49">
          <cell r="A49" t="str">
            <v>COLOMBIA</v>
          </cell>
        </row>
        <row r="50">
          <cell r="A50" t="str">
            <v>COMOROS</v>
          </cell>
        </row>
        <row r="51">
          <cell r="A51" t="str">
            <v>CONGO</v>
          </cell>
        </row>
        <row r="52">
          <cell r="A52" t="str">
            <v>CONGO, THE DEMOCRATIC REPUBLIC OF THE</v>
          </cell>
        </row>
        <row r="53">
          <cell r="A53" t="str">
            <v>COOK ISLANDS</v>
          </cell>
        </row>
        <row r="54">
          <cell r="A54" t="str">
            <v>COSTA RICA</v>
          </cell>
        </row>
        <row r="55">
          <cell r="A55" t="str">
            <v>COTE D´IVOIRE</v>
          </cell>
        </row>
        <row r="56">
          <cell r="A56" t="str">
            <v>CROATIA</v>
          </cell>
        </row>
        <row r="57">
          <cell r="A57" t="str">
            <v>CUBA</v>
          </cell>
        </row>
        <row r="58">
          <cell r="A58" t="str">
            <v>CYPRUS</v>
          </cell>
        </row>
        <row r="59">
          <cell r="A59" t="str">
            <v>CZECH REPUBLIC</v>
          </cell>
        </row>
        <row r="60">
          <cell r="A60" t="str">
            <v>DENMARK</v>
          </cell>
        </row>
        <row r="61">
          <cell r="A61" t="str">
            <v>DJIBOUTI</v>
          </cell>
        </row>
        <row r="62">
          <cell r="A62" t="str">
            <v>DOMINICA</v>
          </cell>
        </row>
        <row r="63">
          <cell r="A63" t="str">
            <v>DOMINICAN REPUBLIC</v>
          </cell>
        </row>
        <row r="64">
          <cell r="A64" t="str">
            <v>EAST TIMOR</v>
          </cell>
        </row>
        <row r="65">
          <cell r="A65" t="str">
            <v>ECUADOR</v>
          </cell>
        </row>
        <row r="66">
          <cell r="A66" t="str">
            <v>EGYPT</v>
          </cell>
        </row>
        <row r="67">
          <cell r="A67" t="str">
            <v>EL SALVADOR</v>
          </cell>
        </row>
        <row r="68">
          <cell r="A68" t="str">
            <v>EQUATORIAL GUINEA</v>
          </cell>
        </row>
        <row r="69">
          <cell r="A69" t="str">
            <v>ERITREA</v>
          </cell>
        </row>
        <row r="70">
          <cell r="A70" t="str">
            <v>ESTONIA</v>
          </cell>
        </row>
        <row r="71">
          <cell r="A71" t="str">
            <v>ETHIOPIA</v>
          </cell>
        </row>
        <row r="72">
          <cell r="A72" t="str">
            <v>FAEROE ISLANDS</v>
          </cell>
        </row>
        <row r="73">
          <cell r="A73" t="str">
            <v>FALKLAND ISLANDS (MALVINAS)</v>
          </cell>
        </row>
        <row r="74">
          <cell r="A74" t="str">
            <v>FIJI</v>
          </cell>
        </row>
        <row r="75">
          <cell r="A75" t="str">
            <v>FINLAND</v>
          </cell>
        </row>
        <row r="76">
          <cell r="A76" t="str">
            <v>FRANCE</v>
          </cell>
        </row>
        <row r="77">
          <cell r="A77" t="str">
            <v>FRENCH GUIANA</v>
          </cell>
        </row>
        <row r="78">
          <cell r="A78" t="str">
            <v>FRENCH POLINESIA</v>
          </cell>
        </row>
        <row r="79">
          <cell r="A79" t="str">
            <v>FRENCH SOUTHERN TERRITORIES</v>
          </cell>
        </row>
        <row r="80">
          <cell r="A80" t="str">
            <v>GABON</v>
          </cell>
        </row>
        <row r="81">
          <cell r="A81" t="str">
            <v>GAMBIA</v>
          </cell>
        </row>
        <row r="82">
          <cell r="A82" t="str">
            <v>GEORGIA</v>
          </cell>
        </row>
        <row r="83">
          <cell r="A83" t="str">
            <v>GERMANY</v>
          </cell>
        </row>
        <row r="84">
          <cell r="A84" t="str">
            <v>GHANA</v>
          </cell>
        </row>
        <row r="85">
          <cell r="A85" t="str">
            <v>GIBRALTAR</v>
          </cell>
        </row>
        <row r="86">
          <cell r="A86" t="str">
            <v>GREECE</v>
          </cell>
        </row>
        <row r="87">
          <cell r="A87" t="str">
            <v>GREENLAND</v>
          </cell>
        </row>
        <row r="88">
          <cell r="A88" t="str">
            <v>GRENADA</v>
          </cell>
        </row>
        <row r="89">
          <cell r="A89" t="str">
            <v>GUADELOUPE</v>
          </cell>
        </row>
        <row r="90">
          <cell r="A90" t="str">
            <v>GUAM</v>
          </cell>
        </row>
        <row r="91">
          <cell r="A91" t="str">
            <v>GUATEMALA</v>
          </cell>
        </row>
        <row r="92">
          <cell r="A92" t="str">
            <v>GUERNSEY, C.I.</v>
          </cell>
        </row>
        <row r="93">
          <cell r="A93" t="str">
            <v>GUINEA</v>
          </cell>
        </row>
        <row r="94">
          <cell r="A94" t="str">
            <v>GUINEA-BISSAU</v>
          </cell>
        </row>
        <row r="95">
          <cell r="A95" t="str">
            <v>GUYANA</v>
          </cell>
        </row>
        <row r="96">
          <cell r="A96" t="str">
            <v>HAITI</v>
          </cell>
        </row>
        <row r="97">
          <cell r="A97" t="str">
            <v>HEARD AND MCDONALD ISLANDS</v>
          </cell>
        </row>
        <row r="98">
          <cell r="A98" t="str">
            <v>HOLY SEE (VATICAN CITY STATE)</v>
          </cell>
        </row>
        <row r="99">
          <cell r="A99" t="str">
            <v>HONDURAS</v>
          </cell>
        </row>
        <row r="100">
          <cell r="A100" t="str">
            <v>HONG KONG</v>
          </cell>
        </row>
        <row r="101">
          <cell r="A101" t="str">
            <v>HUNGARY</v>
          </cell>
        </row>
        <row r="102">
          <cell r="A102" t="str">
            <v>ICELAND</v>
          </cell>
        </row>
        <row r="103">
          <cell r="A103" t="str">
            <v>INDIA</v>
          </cell>
        </row>
        <row r="104">
          <cell r="A104" t="str">
            <v>INDONESIA</v>
          </cell>
        </row>
        <row r="105">
          <cell r="A105" t="str">
            <v>IRAN (ISLAMIC REPUBLIC OF)</v>
          </cell>
        </row>
        <row r="106">
          <cell r="A106" t="str">
            <v>IRAQ</v>
          </cell>
        </row>
        <row r="107">
          <cell r="A107" t="str">
            <v>IRELAND</v>
          </cell>
        </row>
        <row r="108">
          <cell r="A108" t="str">
            <v>ISLE OF MAN</v>
          </cell>
        </row>
        <row r="109">
          <cell r="A109" t="str">
            <v>ISRAEL</v>
          </cell>
        </row>
        <row r="110">
          <cell r="A110" t="str">
            <v>ITALY</v>
          </cell>
        </row>
        <row r="111">
          <cell r="A111" t="str">
            <v>JAMAICA</v>
          </cell>
        </row>
        <row r="112">
          <cell r="A112" t="str">
            <v>JAPAN</v>
          </cell>
        </row>
        <row r="113">
          <cell r="A113" t="str">
            <v>JERSEY, C.I.</v>
          </cell>
        </row>
        <row r="114">
          <cell r="A114" t="str">
            <v>JORDAN</v>
          </cell>
        </row>
        <row r="115">
          <cell r="A115" t="str">
            <v>KAZAKHSTAN</v>
          </cell>
        </row>
        <row r="116">
          <cell r="A116" t="str">
            <v>KENYA</v>
          </cell>
        </row>
        <row r="117">
          <cell r="A117" t="str">
            <v>KIRIBATI</v>
          </cell>
        </row>
        <row r="118">
          <cell r="A118" t="str">
            <v>KOREA, DEMOCRATIC PEOPLE´S REP. OF</v>
          </cell>
        </row>
        <row r="119">
          <cell r="A119" t="str">
            <v>KOREA, REPUBLIC OF</v>
          </cell>
        </row>
        <row r="120">
          <cell r="A120" t="str">
            <v>KUWAIT</v>
          </cell>
        </row>
        <row r="121">
          <cell r="A121" t="str">
            <v>KYRGYZSTAN</v>
          </cell>
        </row>
        <row r="122">
          <cell r="A122" t="str">
            <v>LAO PEOPLE´S DEMOCRATIC REPUBLIC</v>
          </cell>
        </row>
        <row r="123">
          <cell r="A123" t="str">
            <v>LATVIA</v>
          </cell>
        </row>
        <row r="124">
          <cell r="A124" t="str">
            <v>LEBANON</v>
          </cell>
        </row>
        <row r="125">
          <cell r="A125" t="str">
            <v>LESOTHO</v>
          </cell>
        </row>
        <row r="126">
          <cell r="A126" t="str">
            <v>LIBERIA</v>
          </cell>
        </row>
        <row r="127">
          <cell r="A127" t="str">
            <v>LIBYAN ARAB JAMAHIRIYA</v>
          </cell>
        </row>
        <row r="128">
          <cell r="A128" t="str">
            <v>LIECHTENSTEIN</v>
          </cell>
        </row>
        <row r="129">
          <cell r="A129" t="str">
            <v>LITHUANIA</v>
          </cell>
        </row>
        <row r="130">
          <cell r="A130" t="str">
            <v>LUXEMBOURG</v>
          </cell>
        </row>
        <row r="131">
          <cell r="A131" t="str">
            <v>MACAU</v>
          </cell>
        </row>
        <row r="132">
          <cell r="A132" t="str">
            <v>MACEDONIA, THE FORMER YOGOSLAV REPUBLIC. OF</v>
          </cell>
        </row>
        <row r="133">
          <cell r="A133" t="str">
            <v>MADAGASCAR</v>
          </cell>
        </row>
        <row r="134">
          <cell r="A134" t="str">
            <v>MALAWI</v>
          </cell>
        </row>
        <row r="135">
          <cell r="A135" t="str">
            <v>MALAYSIA</v>
          </cell>
        </row>
        <row r="136">
          <cell r="A136" t="str">
            <v>MALDIVES</v>
          </cell>
        </row>
        <row r="137">
          <cell r="A137" t="str">
            <v>MALI</v>
          </cell>
        </row>
        <row r="138">
          <cell r="A138" t="str">
            <v>MALTA</v>
          </cell>
        </row>
        <row r="139">
          <cell r="A139" t="str">
            <v>MARSHALL ISLANDS</v>
          </cell>
        </row>
        <row r="140">
          <cell r="A140" t="str">
            <v>MARTINIQUE</v>
          </cell>
        </row>
        <row r="141">
          <cell r="A141" t="str">
            <v>MAURITANIA</v>
          </cell>
        </row>
        <row r="142">
          <cell r="A142" t="str">
            <v>MAURITIUS</v>
          </cell>
        </row>
        <row r="143">
          <cell r="A143" t="str">
            <v>MAYOTTE</v>
          </cell>
        </row>
        <row r="144">
          <cell r="A144" t="str">
            <v>MEXICO</v>
          </cell>
        </row>
        <row r="145">
          <cell r="A145" t="str">
            <v>MICRONESIA (FEDERATED STATES OF)</v>
          </cell>
        </row>
        <row r="146">
          <cell r="A146" t="str">
            <v>MOLDOVA, REPUBLIC OF</v>
          </cell>
        </row>
        <row r="147">
          <cell r="A147" t="str">
            <v>MONACO</v>
          </cell>
        </row>
        <row r="148">
          <cell r="A148" t="str">
            <v>MONGOLIA</v>
          </cell>
        </row>
        <row r="149">
          <cell r="A149" t="str">
            <v>MONSERRAT</v>
          </cell>
        </row>
        <row r="150">
          <cell r="A150" t="str">
            <v>MOROCCO</v>
          </cell>
        </row>
        <row r="151">
          <cell r="A151" t="str">
            <v>MOZAMBIQUE</v>
          </cell>
        </row>
        <row r="152">
          <cell r="A152" t="str">
            <v>MYANMAR</v>
          </cell>
        </row>
        <row r="153">
          <cell r="A153" t="str">
            <v>NAMIBIA</v>
          </cell>
        </row>
        <row r="154">
          <cell r="A154" t="str">
            <v>NAURU</v>
          </cell>
        </row>
        <row r="155">
          <cell r="A155" t="str">
            <v>NEPAL</v>
          </cell>
        </row>
        <row r="156">
          <cell r="A156" t="str">
            <v>NETH. ANTILLES</v>
          </cell>
        </row>
        <row r="157">
          <cell r="A157" t="str">
            <v>NETHERLANDS</v>
          </cell>
        </row>
        <row r="158">
          <cell r="A158" t="str">
            <v>NEW CALEDONIA</v>
          </cell>
        </row>
        <row r="159">
          <cell r="A159" t="str">
            <v>NEW ZEALAND</v>
          </cell>
        </row>
        <row r="160">
          <cell r="A160" t="str">
            <v>NICARAGUA</v>
          </cell>
        </row>
        <row r="161">
          <cell r="A161" t="str">
            <v>NIGER</v>
          </cell>
        </row>
        <row r="162">
          <cell r="A162" t="str">
            <v>NIGERIA</v>
          </cell>
        </row>
        <row r="163">
          <cell r="A163" t="str">
            <v>NIUE</v>
          </cell>
        </row>
        <row r="164">
          <cell r="A164" t="str">
            <v>NORFOLK ISLAND</v>
          </cell>
        </row>
        <row r="165">
          <cell r="A165" t="str">
            <v>NORTHERN MARIANA ISLANDS</v>
          </cell>
        </row>
        <row r="166">
          <cell r="A166" t="str">
            <v>NORWAY</v>
          </cell>
        </row>
        <row r="167">
          <cell r="A167" t="str">
            <v>OMAN</v>
          </cell>
        </row>
        <row r="168">
          <cell r="A168" t="str">
            <v>PAKISTAN</v>
          </cell>
        </row>
        <row r="169">
          <cell r="A169" t="str">
            <v>PALAU</v>
          </cell>
        </row>
        <row r="170">
          <cell r="A170" t="str">
            <v>PALESTIAN TERRITORY, OCCUPIED</v>
          </cell>
        </row>
        <row r="171">
          <cell r="A171" t="str">
            <v>PANAMA</v>
          </cell>
        </row>
        <row r="172">
          <cell r="A172" t="str">
            <v>PANAMA CANAL ZONE</v>
          </cell>
        </row>
        <row r="173">
          <cell r="A173" t="str">
            <v>PAPUA NEW GUINEA</v>
          </cell>
        </row>
        <row r="174">
          <cell r="A174" t="str">
            <v>PARAGUAY</v>
          </cell>
        </row>
        <row r="175">
          <cell r="A175" t="str">
            <v>PERU</v>
          </cell>
        </row>
        <row r="176">
          <cell r="A176" t="str">
            <v>PHILIPPINES</v>
          </cell>
        </row>
        <row r="177">
          <cell r="A177" t="str">
            <v>PITCAIRN</v>
          </cell>
        </row>
        <row r="178">
          <cell r="A178" t="str">
            <v>POLAND</v>
          </cell>
        </row>
        <row r="179">
          <cell r="A179" t="str">
            <v>PORTUGAL</v>
          </cell>
        </row>
        <row r="180">
          <cell r="A180" t="str">
            <v>PUERTO RICO</v>
          </cell>
        </row>
        <row r="181">
          <cell r="A181" t="str">
            <v>QATAR</v>
          </cell>
        </row>
        <row r="182">
          <cell r="A182" t="str">
            <v>REUNION</v>
          </cell>
        </row>
        <row r="183">
          <cell r="A183" t="str">
            <v>ROMANIA</v>
          </cell>
        </row>
        <row r="184">
          <cell r="A184" t="str">
            <v>RUSSIAN FEDERATION</v>
          </cell>
        </row>
        <row r="185">
          <cell r="A185" t="str">
            <v>RWANDA</v>
          </cell>
        </row>
        <row r="186">
          <cell r="A186" t="str">
            <v>SAINT KITTS AND NEVIS</v>
          </cell>
        </row>
        <row r="187">
          <cell r="A187" t="str">
            <v>SAINT LUCIA</v>
          </cell>
        </row>
        <row r="188">
          <cell r="A188" t="str">
            <v>SAINT VINCENT AND THE GRENADINES</v>
          </cell>
        </row>
        <row r="189">
          <cell r="A189" t="str">
            <v>SAMOA</v>
          </cell>
        </row>
        <row r="190">
          <cell r="A190" t="str">
            <v>SAN MARINO</v>
          </cell>
        </row>
        <row r="191">
          <cell r="A191" t="str">
            <v>SAO TOME AND PRINCIPE</v>
          </cell>
        </row>
        <row r="192">
          <cell r="A192" t="str">
            <v>SAUDI ARABIA</v>
          </cell>
        </row>
        <row r="193">
          <cell r="A193" t="str">
            <v>SENEGAL</v>
          </cell>
        </row>
        <row r="194">
          <cell r="A194" t="str">
            <v>SEYCHELLES</v>
          </cell>
        </row>
        <row r="195">
          <cell r="A195" t="str">
            <v>SIERRA LEONE</v>
          </cell>
        </row>
        <row r="196">
          <cell r="A196" t="str">
            <v>SINGAPORE</v>
          </cell>
        </row>
        <row r="197">
          <cell r="A197" t="str">
            <v>SLOVAKIA</v>
          </cell>
        </row>
        <row r="198">
          <cell r="A198" t="str">
            <v>SLOVENIA</v>
          </cell>
        </row>
        <row r="199">
          <cell r="A199" t="str">
            <v>SOLOMON ISLANDS</v>
          </cell>
        </row>
        <row r="200">
          <cell r="A200" t="str">
            <v>SOMALIA</v>
          </cell>
        </row>
        <row r="201">
          <cell r="A201" t="str">
            <v>SOUTH AFRICA</v>
          </cell>
        </row>
        <row r="202">
          <cell r="A202" t="str">
            <v>SOUTH GEORGIA AND SOUTH SANWICH ISLANDS</v>
          </cell>
        </row>
        <row r="203">
          <cell r="A203" t="str">
            <v>SPAIN</v>
          </cell>
        </row>
        <row r="204">
          <cell r="A204" t="str">
            <v>SRI LANKA</v>
          </cell>
        </row>
        <row r="205">
          <cell r="A205" t="str">
            <v>ST. HELENA</v>
          </cell>
        </row>
        <row r="206">
          <cell r="A206" t="str">
            <v>ST. PIERRE AND MIQUELON</v>
          </cell>
        </row>
        <row r="207">
          <cell r="A207" t="str">
            <v>SUDAN</v>
          </cell>
        </row>
        <row r="208">
          <cell r="A208" t="str">
            <v>SURINAME</v>
          </cell>
        </row>
        <row r="209">
          <cell r="A209" t="str">
            <v>SVALBARD AND JAN MAYEN ISLANDS</v>
          </cell>
        </row>
        <row r="210">
          <cell r="A210" t="str">
            <v>SWAZILAND</v>
          </cell>
        </row>
        <row r="211">
          <cell r="A211" t="str">
            <v>SWEDEN</v>
          </cell>
        </row>
        <row r="212">
          <cell r="A212" t="str">
            <v>SWITZERLAND</v>
          </cell>
        </row>
        <row r="213">
          <cell r="A213" t="str">
            <v>SYRIAN ARAB REPUBLIC</v>
          </cell>
        </row>
        <row r="214">
          <cell r="A214" t="str">
            <v>TAIWAN</v>
          </cell>
        </row>
        <row r="215">
          <cell r="A215" t="str">
            <v>TAJIKISTAN</v>
          </cell>
        </row>
        <row r="216">
          <cell r="A216" t="str">
            <v>TANZANIA, UNITED REPUBLIC OF</v>
          </cell>
        </row>
        <row r="217">
          <cell r="A217" t="str">
            <v>THAILAND</v>
          </cell>
        </row>
        <row r="218">
          <cell r="A218" t="str">
            <v>TIMOR LESTE</v>
          </cell>
        </row>
        <row r="219">
          <cell r="A219" t="str">
            <v>TOGO</v>
          </cell>
        </row>
        <row r="220">
          <cell r="A220" t="str">
            <v>TOKELAU</v>
          </cell>
        </row>
        <row r="221">
          <cell r="A221" t="str">
            <v>TONGA</v>
          </cell>
        </row>
        <row r="222">
          <cell r="A222" t="str">
            <v>TRINIDAD AND TOBAGO</v>
          </cell>
        </row>
        <row r="223">
          <cell r="A223" t="str">
            <v>TUNISIA</v>
          </cell>
        </row>
        <row r="224">
          <cell r="A224" t="str">
            <v>TURKEY</v>
          </cell>
        </row>
        <row r="225">
          <cell r="A225" t="str">
            <v>TURKMENISTAN</v>
          </cell>
        </row>
        <row r="226">
          <cell r="A226" t="str">
            <v>TURKS AND CAICOS ISLANDS</v>
          </cell>
        </row>
        <row r="227">
          <cell r="A227" t="str">
            <v>TUVALU</v>
          </cell>
        </row>
        <row r="228">
          <cell r="A228" t="str">
            <v>UGANDA</v>
          </cell>
        </row>
        <row r="229">
          <cell r="A229" t="str">
            <v>UKRAINE</v>
          </cell>
        </row>
        <row r="230">
          <cell r="A230" t="str">
            <v>UNITED ARAB EMIRATES</v>
          </cell>
        </row>
        <row r="231">
          <cell r="A231" t="str">
            <v>UNITED KINGDOM</v>
          </cell>
        </row>
        <row r="232">
          <cell r="A232" t="str">
            <v>UNITED STATES</v>
          </cell>
        </row>
        <row r="233">
          <cell r="A233" t="str">
            <v>UNITED STATES MINOR OUTLYING ISLANDS</v>
          </cell>
        </row>
        <row r="234">
          <cell r="A234" t="str">
            <v>URUGUAY</v>
          </cell>
        </row>
        <row r="235">
          <cell r="A235" t="str">
            <v>UZBEKISTAN</v>
          </cell>
        </row>
        <row r="236">
          <cell r="A236" t="str">
            <v>VANUATU</v>
          </cell>
        </row>
        <row r="237">
          <cell r="A237" t="str">
            <v>VENEZUELA</v>
          </cell>
        </row>
        <row r="238">
          <cell r="A238" t="str">
            <v>VIETNAM</v>
          </cell>
        </row>
        <row r="239">
          <cell r="A239" t="str">
            <v>VIRGIN ISLANDS (BRITISH)</v>
          </cell>
        </row>
        <row r="240">
          <cell r="A240" t="str">
            <v>VIRGIN ISLANDS, US</v>
          </cell>
        </row>
        <row r="241">
          <cell r="A241" t="str">
            <v>WALLIS AND FUTUNA ISLANDS</v>
          </cell>
        </row>
        <row r="242">
          <cell r="A242" t="str">
            <v>WESTERN SAHARA</v>
          </cell>
        </row>
        <row r="243">
          <cell r="A243" t="str">
            <v>YEMEN</v>
          </cell>
        </row>
        <row r="244">
          <cell r="A244" t="str">
            <v>YOGOSLAVIA</v>
          </cell>
        </row>
        <row r="245">
          <cell r="A245" t="str">
            <v>ZAIRE</v>
          </cell>
        </row>
        <row r="246">
          <cell r="A246" t="str">
            <v>ZAMBIA</v>
          </cell>
        </row>
        <row r="247">
          <cell r="A247" t="str">
            <v>ZIMBABWE</v>
          </cell>
        </row>
        <row r="250">
          <cell r="A250" t="str">
            <v>SELECCIONE</v>
          </cell>
        </row>
        <row r="251">
          <cell r="A251" t="str">
            <v>FEMENINO</v>
          </cell>
        </row>
        <row r="252">
          <cell r="A252" t="str">
            <v>MASCULINO</v>
          </cell>
        </row>
        <row r="255">
          <cell r="A255" t="str">
            <v>SELECCIONE</v>
          </cell>
        </row>
        <row r="256">
          <cell r="A256" t="str">
            <v xml:space="preserve">ADJUDICADA </v>
          </cell>
        </row>
        <row r="257">
          <cell r="A257" t="str">
            <v>ALQUILADA</v>
          </cell>
        </row>
        <row r="258">
          <cell r="A258" t="str">
            <v>DE FAMILIARES</v>
          </cell>
        </row>
        <row r="259">
          <cell r="A259" t="str">
            <v>HIPOTECADA</v>
          </cell>
        </row>
        <row r="260">
          <cell r="A260" t="str">
            <v>PROPIA</v>
          </cell>
        </row>
        <row r="263">
          <cell r="A263" t="str">
            <v>SELECCIONE</v>
          </cell>
        </row>
        <row r="264">
          <cell r="A264" t="str">
            <v>CASADO</v>
          </cell>
        </row>
        <row r="265">
          <cell r="A265" t="str">
            <v>DIVORCIADO</v>
          </cell>
        </row>
        <row r="266">
          <cell r="A266" t="str">
            <v>SOLTERO</v>
          </cell>
        </row>
        <row r="267">
          <cell r="A267" t="str">
            <v>UNIÓN ESTABLE DE HECHO (CONCUBINATO)</v>
          </cell>
        </row>
        <row r="268">
          <cell r="A268" t="str">
            <v>VIUDO</v>
          </cell>
        </row>
        <row r="271">
          <cell r="A271" t="str">
            <v>SELECCIONE</v>
          </cell>
        </row>
        <row r="272">
          <cell r="A272" t="str">
            <v>SI</v>
          </cell>
        </row>
        <row r="273">
          <cell r="A273" t="str">
            <v>NO</v>
          </cell>
        </row>
        <row r="298">
          <cell r="A298" t="str">
            <v>SELECCIONE</v>
          </cell>
        </row>
        <row r="299">
          <cell r="A299" t="str">
            <v>ABOGADOS, CONTADORES PÚBLICOS Y OTROS PROFESIONALES INDEPENDIENTES</v>
          </cell>
        </row>
        <row r="300">
          <cell r="A300" t="str">
            <v>ASOCIACIONES CIVILES SIN FINES DE LUCRO O FUNDACIONES U ORGANISMOS NO GUBERNAMENTALES (ONG´S)</v>
          </cell>
        </row>
        <row r="301">
          <cell r="A301" t="str">
            <v>CASAS DE CAMBIO NACIONALES O INTERNACIONALES DOMICILIADAS O NO EN EL PAÍS</v>
          </cell>
        </row>
        <row r="302">
          <cell r="A302" t="str">
            <v xml:space="preserve">CASAS DE EMPEÑO </v>
          </cell>
        </row>
        <row r="303">
          <cell r="A303" t="str">
            <v xml:space="preserve">CASINO, SALAS DE JUEGO, ENVITE Y AZAR </v>
          </cell>
        </row>
        <row r="304">
          <cell r="A304" t="str">
            <v>COMERCIALIZADORAS Y ARRENDADORAS DE VEHÍCULOS AUTOMOTORES, EMBARCACIONES Y AERONAVES.</v>
          </cell>
        </row>
        <row r="305">
          <cell r="A305" t="str">
            <v>COMERCIALIZADORES DE ANTIGUEDADES, JOYAS, METALES Y PIEDRAS PRECIOSAS, MONEDAS, OBJETO DE ARTE Y SELLOS POSTALES</v>
          </cell>
        </row>
        <row r="306">
          <cell r="A306" t="str">
            <v xml:space="preserve">COMERCIALIZADORES DE ARMAS, EXPLOSIVOS Y MUNICIONES </v>
          </cell>
        </row>
        <row r="307">
          <cell r="A307" t="str">
            <v>EMPRESAS DEDICADAS A LA TRANSFERENCIA O ENVÍO DE FONDOS O REMESA</v>
          </cell>
        </row>
        <row r="308">
          <cell r="A308" t="str">
            <v>INVERSIONISTAS Y AGENCIAS DE BIENES RAÍCES</v>
          </cell>
        </row>
        <row r="309">
          <cell r="A309" t="str">
            <v>NO APLICA</v>
          </cell>
        </row>
        <row r="310">
          <cell r="A310" t="str">
            <v xml:space="preserve">OPERADORES CAMBIARIOS FRONTERIZOS </v>
          </cell>
        </row>
        <row r="311">
          <cell r="A311" t="str">
            <v>PERSONAS EXPUESTAS POLÍTICAMENTE (PEP), INCUYENDO A FAMILIARES CERCANOS, ASOCIADOS Y ESTRECHO COLABORADORES DE DICHA PERSONAS</v>
          </cell>
        </row>
        <row r="312">
          <cell r="A312" t="str">
            <v>PERSONAS JURÍDICAS CONSTITUIDAS Y ESTABLECIDAS EN PAÍSES, ESTADOS O JURISDICCIÓN QUE POSEAN UN SISTEMA FISCAL DIFERENCIADO ENTRE RESIDENTES Y NACIONALES, ESTRICTO SECRETO BANCARIO, CARENCIA DE TRATADOS INTERNACIONALES EN LA MATERIA.</v>
          </cell>
        </row>
        <row r="313">
          <cell r="A313" t="str">
            <v xml:space="preserve">PERSONAS NATURALES  O JURÍDICAS DEDICADAS HABITUALMENTE A LA COMERCIALIZACIÓN DIRECTA O INDIRECTA DE MONEDAS VIRTUALES </v>
          </cell>
        </row>
        <row r="314">
          <cell r="A314" t="str">
            <v>PERSONAS NATURALES O JURÍDICAS QUE SE DEDIQUEN REGULARMENTE O HABITUALMENTE AL OTORGAMIENTO DE CRÉDITOS O A EFECTUAR DESCUENTOS O INVERSIONES CON SUS PROPIOS FONDOS</v>
          </cell>
        </row>
        <row r="317">
          <cell r="A317" t="str">
            <v>SELECCIONE</v>
          </cell>
        </row>
        <row r="318">
          <cell r="A318" t="str">
            <v>ARRENDAMIENTO DE BIENES MUEBLES E INMUEBLES</v>
          </cell>
        </row>
        <row r="319">
          <cell r="A319" t="str">
            <v>BECA</v>
          </cell>
        </row>
        <row r="320">
          <cell r="A320" t="str">
            <v xml:space="preserve">DOCENCIA </v>
          </cell>
        </row>
        <row r="321">
          <cell r="A321" t="str">
            <v>ECONOMÍA INFORMAL</v>
          </cell>
        </row>
        <row r="322">
          <cell r="A322" t="str">
            <v>INGRESOS A TRAVÉS DE TERCEROS</v>
          </cell>
        </row>
        <row r="323">
          <cell r="A323" t="str">
            <v>INTERMEDIARIO DE SEGUROS</v>
          </cell>
        </row>
        <row r="324">
          <cell r="A324" t="str">
            <v>OPERARIO DE TRANSPORTE PÚBLICO Y PRIVADO</v>
          </cell>
        </row>
        <row r="325">
          <cell r="A325" t="str">
            <v xml:space="preserve">PRESTAMISTA </v>
          </cell>
        </row>
        <row r="326">
          <cell r="A326" t="str">
            <v>REMESAS FAMILIARES</v>
          </cell>
        </row>
        <row r="327">
          <cell r="A327" t="str">
            <v>RIFAS, LOTERÍAS Y OTROS SORTEOS</v>
          </cell>
        </row>
        <row r="328">
          <cell r="A328" t="str">
            <v>SERVICIOS PROFESIONALES Y TÉCNICOS</v>
          </cell>
        </row>
        <row r="331">
          <cell r="A331" t="str">
            <v>SELECCIONE</v>
          </cell>
        </row>
        <row r="332">
          <cell r="A332" t="str">
            <v>CAPTACIONES  Y OBLIGACIONES CON BANAVIH</v>
          </cell>
        </row>
        <row r="333">
          <cell r="A333" t="str">
            <v>CAPTACIONES Y OBLIGACIONES CON B.C.V</v>
          </cell>
        </row>
        <row r="334">
          <cell r="A334" t="str">
            <v xml:space="preserve">CUENTAS CORRIENTES INACTIVAS </v>
          </cell>
        </row>
        <row r="335">
          <cell r="A335" t="str">
            <v>CUENTAS CORRIENTES NO REMUNERADAS</v>
          </cell>
        </row>
        <row r="336">
          <cell r="A336" t="str">
            <v>CUENTAS CORRIENTES REMUNERADAS</v>
          </cell>
        </row>
        <row r="337">
          <cell r="A337" t="str">
            <v>CUENTAS CORRIENTES SEGÚN CONVENIO CAMBIARIO N°20</v>
          </cell>
        </row>
        <row r="338">
          <cell r="A338" t="str">
            <v>DEPÓSITO A PLAZO</v>
          </cell>
        </row>
        <row r="339">
          <cell r="A339" t="str">
            <v>DEPOSITO A PLAZO FIJO SEGÚN CONVENIO CAMBIARIO N°20</v>
          </cell>
        </row>
        <row r="340">
          <cell r="A340" t="str">
            <v>DEPÓSITOS DE AHORRO</v>
          </cell>
        </row>
        <row r="341">
          <cell r="A341" t="str">
            <v>DEPÓSITOS DE AHORRO INACTIVOS</v>
          </cell>
        </row>
        <row r="342">
          <cell r="A342" t="str">
            <v>DEPOSITOS DE AHORRO SEGÚN CONVENIO CAMBIARIO N° 20</v>
          </cell>
        </row>
        <row r="343">
          <cell r="A343" t="str">
            <v>DEPÓSITOS Y CERTIFICADOS  A LA VISTA RESTRINGIDOS</v>
          </cell>
        </row>
        <row r="344">
          <cell r="A344" t="str">
            <v>DEPÓSITOS Y CERTIFICADOS A LA VISTA</v>
          </cell>
        </row>
        <row r="345">
          <cell r="A345" t="str">
            <v xml:space="preserve">FIDEICOMISOS DE ADMINISTRACIÓN </v>
          </cell>
        </row>
        <row r="346">
          <cell r="A346" t="str">
            <v>FIDEICOMISOS DE GARANTIA</v>
          </cell>
        </row>
        <row r="347">
          <cell r="A347" t="str">
            <v>FIDEICOMISOS DE GARANTIA MIXTAS</v>
          </cell>
        </row>
        <row r="348">
          <cell r="A348" t="str">
            <v xml:space="preserve">FIDEICOMISOS DE INVERSIÓN </v>
          </cell>
        </row>
        <row r="349">
          <cell r="A349" t="str">
            <v>INVERSIONES CEDIDAS</v>
          </cell>
        </row>
        <row r="350">
          <cell r="A350" t="str">
            <v>OBLIGACIONES POR OPERACIONES CON MESA DE DINERO</v>
          </cell>
        </row>
        <row r="351">
          <cell r="A351" t="str">
            <v>OTRAS CAPTACIONES RESTRINGIDAS</v>
          </cell>
        </row>
        <row r="352">
          <cell r="A352" t="str">
            <v>OTRAS OBLIGACIONES A LA VISTA</v>
          </cell>
        </row>
        <row r="353">
          <cell r="A353" t="str">
            <v>OTRAS OBLIGACIONES POR INTERMEDIACIÓN FINANCIERAS</v>
          </cell>
        </row>
        <row r="354">
          <cell r="A354" t="str">
            <v>OTROS FIDEICOMISOS</v>
          </cell>
        </row>
        <row r="355">
          <cell r="A355" t="str">
            <v>OTROS FINANCIAMIENTOS OBTENIDOS</v>
          </cell>
        </row>
        <row r="356">
          <cell r="A356" t="str">
            <v>OTROS FONDOS Y DEPÓSITOS RESTRINGIDOS</v>
          </cell>
        </row>
        <row r="357">
          <cell r="A357" t="str">
            <v xml:space="preserve">PARTICIPACIONES </v>
          </cell>
        </row>
        <row r="358">
          <cell r="A358" t="str">
            <v>TITULOS VALORES EMITIDOS POR LA INSTITUCIÓN</v>
          </cell>
        </row>
        <row r="361">
          <cell r="A361" t="str">
            <v>SELECCIONE</v>
          </cell>
        </row>
        <row r="362">
          <cell r="A362" t="str">
            <v>AFGHANI</v>
          </cell>
        </row>
        <row r="363">
          <cell r="A363" t="str">
            <v>ALGERIAN DINAR</v>
          </cell>
        </row>
        <row r="364">
          <cell r="A364" t="str">
            <v>ANDORRAN PESETA</v>
          </cell>
        </row>
        <row r="365">
          <cell r="A365" t="str">
            <v>ARGENTINE PESO</v>
          </cell>
        </row>
        <row r="366">
          <cell r="A366" t="str">
            <v>ARMENIAN DRAM</v>
          </cell>
        </row>
        <row r="367">
          <cell r="A367" t="str">
            <v>ARUBAN GUILDER</v>
          </cell>
        </row>
        <row r="368">
          <cell r="A368" t="str">
            <v>AUSTRALIAN DOLLAR</v>
          </cell>
        </row>
        <row r="369">
          <cell r="A369" t="str">
            <v>AZERBAIJANIAN MANAT</v>
          </cell>
        </row>
        <row r="370">
          <cell r="A370" t="str">
            <v>BAHAMIAN DOLLAR</v>
          </cell>
        </row>
        <row r="371">
          <cell r="A371" t="str">
            <v>BAHRAINI DINAR</v>
          </cell>
        </row>
        <row r="372">
          <cell r="A372" t="str">
            <v>BALBOA</v>
          </cell>
        </row>
        <row r="373">
          <cell r="A373" t="str">
            <v>BARBADOS DOLLAR</v>
          </cell>
        </row>
        <row r="374">
          <cell r="A374" t="str">
            <v>BATH</v>
          </cell>
        </row>
        <row r="375">
          <cell r="A375" t="str">
            <v>BELARUSSIAN RUBLE</v>
          </cell>
        </row>
        <row r="376">
          <cell r="A376" t="str">
            <v>BELGIAN FRANC</v>
          </cell>
        </row>
        <row r="377">
          <cell r="A377" t="str">
            <v>BELIZE DOLLAR</v>
          </cell>
        </row>
        <row r="378">
          <cell r="A378" t="str">
            <v>BERMUDIAN DOLLAR</v>
          </cell>
        </row>
        <row r="379">
          <cell r="A379" t="str">
            <v>BOLÍVAR SOBERANO</v>
          </cell>
        </row>
        <row r="380">
          <cell r="A380" t="str">
            <v>BOLIVIANO</v>
          </cell>
        </row>
        <row r="381">
          <cell r="A381" t="str">
            <v>BRAZILIAN REAL</v>
          </cell>
        </row>
        <row r="382">
          <cell r="A382" t="str">
            <v>BRENEI DOLLAR</v>
          </cell>
        </row>
        <row r="383">
          <cell r="A383" t="str">
            <v>BURUNDI FRANC</v>
          </cell>
        </row>
        <row r="384">
          <cell r="A384" t="str">
            <v>CANADIAN DOLLAR</v>
          </cell>
        </row>
        <row r="385">
          <cell r="A385" t="str">
            <v>CAPE VERDE ESCUDO</v>
          </cell>
        </row>
        <row r="386">
          <cell r="A386" t="str">
            <v>CAYMAN ISLANDS DOLLAR</v>
          </cell>
        </row>
        <row r="387">
          <cell r="A387" t="str">
            <v>CEDI</v>
          </cell>
        </row>
        <row r="388">
          <cell r="A388" t="str">
            <v>CFA FRANC BCEAO</v>
          </cell>
        </row>
        <row r="389">
          <cell r="A389" t="str">
            <v>CFA FRANC BEAC</v>
          </cell>
        </row>
        <row r="390">
          <cell r="A390" t="str">
            <v>CFP FRANC</v>
          </cell>
        </row>
        <row r="391">
          <cell r="A391" t="str">
            <v>CHILEAN PESO</v>
          </cell>
        </row>
        <row r="392">
          <cell r="A392" t="str">
            <v>COLOMBIAN PESO</v>
          </cell>
        </row>
        <row r="393">
          <cell r="A393" t="str">
            <v>COMORO FRANC</v>
          </cell>
        </row>
        <row r="394">
          <cell r="A394" t="str">
            <v>CORDOBA ORO</v>
          </cell>
        </row>
        <row r="395">
          <cell r="A395" t="str">
            <v>COSTA RICA COLON</v>
          </cell>
        </row>
        <row r="396">
          <cell r="A396" t="str">
            <v>CUBAN PESO</v>
          </cell>
        </row>
        <row r="397">
          <cell r="A397" t="str">
            <v>CYPRUS POUND</v>
          </cell>
        </row>
        <row r="398">
          <cell r="A398" t="str">
            <v>CZECH KORUNA</v>
          </cell>
        </row>
        <row r="399">
          <cell r="A399" t="str">
            <v>DALASI</v>
          </cell>
        </row>
        <row r="400">
          <cell r="A400" t="str">
            <v>DANISH KRONE</v>
          </cell>
        </row>
        <row r="401">
          <cell r="A401" t="str">
            <v>DENAR</v>
          </cell>
        </row>
        <row r="402">
          <cell r="A402" t="str">
            <v>DEUTSCHE MARK</v>
          </cell>
        </row>
        <row r="403">
          <cell r="A403" t="str">
            <v>DINAR</v>
          </cell>
        </row>
        <row r="404">
          <cell r="A404" t="str">
            <v>DJIBOUTI FRANC</v>
          </cell>
        </row>
        <row r="405">
          <cell r="A405" t="str">
            <v>DOBRA</v>
          </cell>
        </row>
        <row r="406">
          <cell r="A406" t="str">
            <v>DOMINICAN PESO</v>
          </cell>
        </row>
        <row r="407">
          <cell r="A407" t="str">
            <v>DONG</v>
          </cell>
        </row>
        <row r="408">
          <cell r="A408" t="str">
            <v>DRACHMA</v>
          </cell>
        </row>
        <row r="409">
          <cell r="A409" t="str">
            <v>EAST CARIBBEAN DOLLAR</v>
          </cell>
        </row>
        <row r="410">
          <cell r="A410" t="str">
            <v>EGYPTIAN POUND</v>
          </cell>
        </row>
        <row r="411">
          <cell r="A411" t="str">
            <v>EL SALVADOR COLON</v>
          </cell>
        </row>
        <row r="412">
          <cell r="A412" t="str">
            <v>ETHIOPIAN BIRR</v>
          </cell>
        </row>
        <row r="413">
          <cell r="A413" t="str">
            <v>EURO</v>
          </cell>
        </row>
        <row r="414">
          <cell r="A414" t="str">
            <v>EUROPEAN COMPOSITE UNIT EURCO</v>
          </cell>
        </row>
        <row r="415">
          <cell r="A415" t="str">
            <v>EUROPEAN CURRENCY UNIT</v>
          </cell>
        </row>
        <row r="416">
          <cell r="A416" t="str">
            <v>EUROPEAN MONETARY UNIT EMU-6</v>
          </cell>
        </row>
        <row r="417">
          <cell r="A417" t="str">
            <v>EUROPEAN UNIT ACCOUNT- 17</v>
          </cell>
        </row>
        <row r="418">
          <cell r="A418" t="str">
            <v>EUROPEAN UNIT OF ACCOUNT-9</v>
          </cell>
        </row>
        <row r="419">
          <cell r="A419" t="str">
            <v>FIJI DOLLAR</v>
          </cell>
        </row>
        <row r="420">
          <cell r="A420" t="str">
            <v>FLAKLAND ISLANDS POUND</v>
          </cell>
        </row>
        <row r="421">
          <cell r="A421" t="str">
            <v>FORINT</v>
          </cell>
        </row>
        <row r="422">
          <cell r="A422" t="str">
            <v>FRENCH FRANC</v>
          </cell>
        </row>
        <row r="423">
          <cell r="A423" t="str">
            <v>GIBRALTAR POUND</v>
          </cell>
        </row>
        <row r="424">
          <cell r="A424" t="str">
            <v>GOLD</v>
          </cell>
        </row>
        <row r="425">
          <cell r="A425" t="str">
            <v>GOLD FRANC SPECIAL SETTLEMENT</v>
          </cell>
        </row>
        <row r="426">
          <cell r="A426" t="str">
            <v>GOURDE</v>
          </cell>
        </row>
        <row r="427">
          <cell r="A427" t="str">
            <v>GUARANI</v>
          </cell>
        </row>
        <row r="428">
          <cell r="A428" t="str">
            <v>GUINEA FRANC</v>
          </cell>
        </row>
        <row r="429">
          <cell r="A429" t="str">
            <v>GUINEA-BISSAU PESO</v>
          </cell>
        </row>
        <row r="430">
          <cell r="A430" t="str">
            <v>GUYANA DOLLAR</v>
          </cell>
        </row>
        <row r="431">
          <cell r="A431" t="str">
            <v>HONG KONG DOLLAR</v>
          </cell>
        </row>
        <row r="432">
          <cell r="A432" t="str">
            <v>HRYVNIA</v>
          </cell>
        </row>
        <row r="433">
          <cell r="A433" t="str">
            <v>ICELAND KRONA</v>
          </cell>
        </row>
        <row r="434">
          <cell r="A434" t="str">
            <v>INDIAN RUPEE</v>
          </cell>
        </row>
        <row r="435">
          <cell r="A435" t="str">
            <v>IRANIAN RIAL</v>
          </cell>
        </row>
        <row r="436">
          <cell r="A436" t="str">
            <v>IRAQUI DINAR</v>
          </cell>
        </row>
        <row r="437">
          <cell r="A437" t="str">
            <v>IRISH POUND</v>
          </cell>
        </row>
        <row r="438">
          <cell r="A438" t="str">
            <v>ITALIAN LIRA</v>
          </cell>
        </row>
        <row r="439">
          <cell r="A439" t="str">
            <v>JAMAICAN DOLLAR</v>
          </cell>
        </row>
        <row r="440">
          <cell r="A440" t="str">
            <v>JORDANIAN DINAR</v>
          </cell>
        </row>
        <row r="441">
          <cell r="A441" t="str">
            <v>KAWAITI DINAR</v>
          </cell>
        </row>
        <row r="442">
          <cell r="A442" t="str">
            <v>KENYAN SHILLING</v>
          </cell>
        </row>
        <row r="443">
          <cell r="A443" t="str">
            <v>KINA</v>
          </cell>
        </row>
        <row r="444">
          <cell r="A444" t="str">
            <v>KIP</v>
          </cell>
        </row>
        <row r="445">
          <cell r="A445" t="str">
            <v>KROON</v>
          </cell>
        </row>
        <row r="446">
          <cell r="A446" t="str">
            <v>KUNA</v>
          </cell>
        </row>
        <row r="447">
          <cell r="A447" t="str">
            <v>KWACHA</v>
          </cell>
        </row>
        <row r="448">
          <cell r="A448" t="str">
            <v>KWACHA</v>
          </cell>
        </row>
        <row r="449">
          <cell r="A449" t="str">
            <v>KWANZA</v>
          </cell>
        </row>
        <row r="450">
          <cell r="A450" t="str">
            <v>KYAT</v>
          </cell>
        </row>
        <row r="451">
          <cell r="A451" t="str">
            <v>LARI</v>
          </cell>
        </row>
        <row r="452">
          <cell r="A452" t="str">
            <v>LATVIAN LATS</v>
          </cell>
        </row>
        <row r="453">
          <cell r="A453" t="str">
            <v>LEBANESE POUND</v>
          </cell>
        </row>
        <row r="454">
          <cell r="A454" t="str">
            <v>LEK</v>
          </cell>
        </row>
        <row r="455">
          <cell r="A455" t="str">
            <v>LEMPIRA</v>
          </cell>
        </row>
        <row r="456">
          <cell r="A456" t="str">
            <v>LEONE</v>
          </cell>
        </row>
        <row r="457">
          <cell r="A457" t="str">
            <v>LEU</v>
          </cell>
        </row>
        <row r="458">
          <cell r="A458" t="str">
            <v>LEV</v>
          </cell>
        </row>
        <row r="459">
          <cell r="A459" t="str">
            <v>LIBERIAN DOLLAR</v>
          </cell>
        </row>
        <row r="460">
          <cell r="A460" t="str">
            <v>LIBYAN DINAR</v>
          </cell>
        </row>
        <row r="461">
          <cell r="A461" t="str">
            <v>LILANGENI</v>
          </cell>
        </row>
        <row r="462">
          <cell r="A462" t="str">
            <v>LITHUANIAN LITAS</v>
          </cell>
        </row>
        <row r="463">
          <cell r="A463" t="str">
            <v>LOTI</v>
          </cell>
        </row>
        <row r="464">
          <cell r="A464" t="str">
            <v>LUXEMBOURG FRANC</v>
          </cell>
        </row>
        <row r="465">
          <cell r="A465" t="str">
            <v>MALAGASY FRANC</v>
          </cell>
        </row>
        <row r="466">
          <cell r="A466" t="str">
            <v>MALAYSIA RINGGIT</v>
          </cell>
        </row>
        <row r="467">
          <cell r="A467" t="str">
            <v>MALDOVAN LEU</v>
          </cell>
        </row>
        <row r="468">
          <cell r="A468" t="str">
            <v>MALTESE LIRA</v>
          </cell>
        </row>
        <row r="469">
          <cell r="A469" t="str">
            <v>MANAT</v>
          </cell>
        </row>
        <row r="470">
          <cell r="A470" t="str">
            <v>MARKKA</v>
          </cell>
        </row>
        <row r="471">
          <cell r="A471" t="str">
            <v>METICAL</v>
          </cell>
        </row>
        <row r="472">
          <cell r="A472" t="str">
            <v>MEXICAN PESO</v>
          </cell>
        </row>
        <row r="473">
          <cell r="A473" t="str">
            <v>MEXICAN UNIDAD DE INVERSIÓN</v>
          </cell>
        </row>
        <row r="474">
          <cell r="A474" t="str">
            <v>MOROCCAN DIRHAM</v>
          </cell>
        </row>
        <row r="475">
          <cell r="A475" t="str">
            <v>MURITIUS RUPEE</v>
          </cell>
        </row>
        <row r="476">
          <cell r="A476" t="str">
            <v>MVDOL</v>
          </cell>
        </row>
        <row r="477">
          <cell r="A477" t="str">
            <v>NAIRA</v>
          </cell>
        </row>
        <row r="478">
          <cell r="A478" t="str">
            <v>NAMIBIA DOLLAR</v>
          </cell>
        </row>
        <row r="479">
          <cell r="A479" t="str">
            <v>NEPALESE RUPEE</v>
          </cell>
        </row>
        <row r="480">
          <cell r="A480" t="str">
            <v>NETHERLANDES ANTILLEAN GUILDER</v>
          </cell>
        </row>
        <row r="481">
          <cell r="A481" t="str">
            <v>NETHERLANDS GUILDER</v>
          </cell>
        </row>
        <row r="482">
          <cell r="A482" t="str">
            <v>NEW DINAR</v>
          </cell>
        </row>
        <row r="483">
          <cell r="A483" t="str">
            <v>NEW KWANZA</v>
          </cell>
        </row>
        <row r="484">
          <cell r="A484" t="str">
            <v>NEW TAIWAN DOLLAR</v>
          </cell>
        </row>
        <row r="485">
          <cell r="A485" t="str">
            <v>NEW ZAIRE</v>
          </cell>
        </row>
        <row r="486">
          <cell r="A486" t="str">
            <v>NEW ZEALAND DOLLAR</v>
          </cell>
        </row>
        <row r="487">
          <cell r="A487" t="str">
            <v>NGULTRUM</v>
          </cell>
        </row>
        <row r="488">
          <cell r="A488" t="str">
            <v>NORWEGIAN KRONE</v>
          </cell>
        </row>
        <row r="489">
          <cell r="A489" t="str">
            <v>NUEVO SOL</v>
          </cell>
        </row>
        <row r="490">
          <cell r="A490" t="str">
            <v>OUGUIYA</v>
          </cell>
        </row>
        <row r="491">
          <cell r="A491" t="str">
            <v>PA´ANCA</v>
          </cell>
        </row>
        <row r="492">
          <cell r="A492" t="str">
            <v>PAKISTAN RUPEE</v>
          </cell>
        </row>
        <row r="493">
          <cell r="A493" t="str">
            <v>PALLADIUM</v>
          </cell>
        </row>
        <row r="494">
          <cell r="A494" t="str">
            <v>PATACA</v>
          </cell>
        </row>
        <row r="495">
          <cell r="A495" t="str">
            <v>PESO URUGUAYO</v>
          </cell>
        </row>
        <row r="496">
          <cell r="A496" t="str">
            <v>PHILIPPINE PESO</v>
          </cell>
        </row>
        <row r="497">
          <cell r="A497" t="str">
            <v>PLATINUM</v>
          </cell>
        </row>
        <row r="498">
          <cell r="A498" t="str">
            <v>PORTUGUESE ESCUDO</v>
          </cell>
        </row>
        <row r="499">
          <cell r="A499" t="str">
            <v>POUND STERLING</v>
          </cell>
        </row>
        <row r="500">
          <cell r="A500" t="str">
            <v>PULA</v>
          </cell>
        </row>
        <row r="501">
          <cell r="A501" t="str">
            <v>QATARY RIAL</v>
          </cell>
        </row>
        <row r="502">
          <cell r="A502" t="str">
            <v>QUETZAL</v>
          </cell>
        </row>
        <row r="503">
          <cell r="A503" t="str">
            <v>RAND</v>
          </cell>
        </row>
        <row r="504">
          <cell r="A504" t="str">
            <v>RIAL OMANI</v>
          </cell>
        </row>
        <row r="505">
          <cell r="A505" t="str">
            <v>RIEL</v>
          </cell>
        </row>
        <row r="506">
          <cell r="A506" t="str">
            <v>RUFIYAA</v>
          </cell>
        </row>
        <row r="507">
          <cell r="A507" t="str">
            <v>RUPIAH</v>
          </cell>
        </row>
        <row r="508">
          <cell r="A508" t="str">
            <v>RUSSIAN RUBLE</v>
          </cell>
        </row>
        <row r="509">
          <cell r="A509" t="str">
            <v>RWANDA FRANC</v>
          </cell>
        </row>
        <row r="510">
          <cell r="A510" t="str">
            <v>SAUDI RIYAL</v>
          </cell>
        </row>
        <row r="511">
          <cell r="A511" t="str">
            <v>SCHILLING</v>
          </cell>
        </row>
        <row r="512">
          <cell r="A512" t="str">
            <v>SDR INT´L MONETERY FUND</v>
          </cell>
        </row>
        <row r="513">
          <cell r="A513" t="str">
            <v>SEYCHELLES RUPEE</v>
          </cell>
        </row>
        <row r="514">
          <cell r="A514" t="str">
            <v>SHEKEL</v>
          </cell>
        </row>
        <row r="515">
          <cell r="A515" t="str">
            <v>SILVER</v>
          </cell>
        </row>
        <row r="516">
          <cell r="A516" t="str">
            <v>SINGAPORE DOLLAR</v>
          </cell>
        </row>
        <row r="517">
          <cell r="A517" t="str">
            <v>SLOVAK KORUNA</v>
          </cell>
        </row>
        <row r="518">
          <cell r="A518" t="str">
            <v>SOLOMON ISLANDS DOLLAR</v>
          </cell>
        </row>
        <row r="519">
          <cell r="A519" t="str">
            <v>SOM</v>
          </cell>
        </row>
        <row r="520">
          <cell r="A520" t="str">
            <v>SOMALI SHILLING</v>
          </cell>
        </row>
        <row r="521">
          <cell r="A521" t="str">
            <v>SPANISH PESETA</v>
          </cell>
        </row>
        <row r="522">
          <cell r="A522" t="str">
            <v>SRI LANKA RUPEE</v>
          </cell>
        </row>
        <row r="523">
          <cell r="A523" t="str">
            <v>ST. HELENA POUND</v>
          </cell>
        </row>
        <row r="524">
          <cell r="A524" t="str">
            <v>SUCRE</v>
          </cell>
        </row>
        <row r="525">
          <cell r="A525" t="str">
            <v>SUDANESE DINAR</v>
          </cell>
        </row>
        <row r="526">
          <cell r="A526" t="str">
            <v>SURINAM GUILDER</v>
          </cell>
        </row>
        <row r="527">
          <cell r="A527" t="str">
            <v>SWEDISH KRONA</v>
          </cell>
        </row>
        <row r="528">
          <cell r="A528" t="str">
            <v>SWISS FRANC</v>
          </cell>
        </row>
        <row r="529">
          <cell r="A529" t="str">
            <v>SYRIAN POUND</v>
          </cell>
        </row>
        <row r="530">
          <cell r="A530" t="str">
            <v>TAJIK RUBLE</v>
          </cell>
        </row>
        <row r="531">
          <cell r="A531" t="str">
            <v>TAKA</v>
          </cell>
        </row>
        <row r="532">
          <cell r="A532" t="str">
            <v>TALA</v>
          </cell>
        </row>
        <row r="533">
          <cell r="A533" t="str">
            <v>TANZANIAN SHILLING</v>
          </cell>
        </row>
        <row r="534">
          <cell r="A534" t="str">
            <v>TENGE</v>
          </cell>
        </row>
        <row r="535">
          <cell r="A535" t="str">
            <v>TIMOR ESCUDO</v>
          </cell>
        </row>
        <row r="536">
          <cell r="A536" t="str">
            <v>TOLAR</v>
          </cell>
        </row>
        <row r="537">
          <cell r="A537" t="str">
            <v>TRANSACCIÓN WITHOUT CURRENCY</v>
          </cell>
        </row>
        <row r="538">
          <cell r="A538" t="str">
            <v>TRINIDAD AND TOBAGO DOLLAR</v>
          </cell>
        </row>
        <row r="539">
          <cell r="A539" t="str">
            <v>TUGRIK</v>
          </cell>
        </row>
        <row r="540">
          <cell r="A540" t="str">
            <v>TUNISIAN DINAR</v>
          </cell>
        </row>
        <row r="541">
          <cell r="A541" t="str">
            <v>TURKISH LIRA</v>
          </cell>
        </row>
        <row r="542">
          <cell r="A542" t="str">
            <v>UAE DIRHAN</v>
          </cell>
        </row>
        <row r="543">
          <cell r="A543" t="str">
            <v>UGANDA SHILLING</v>
          </cell>
        </row>
        <row r="544">
          <cell r="A544" t="str">
            <v>UIC FRANC SPECIAL SETTLEMENT</v>
          </cell>
        </row>
        <row r="545">
          <cell r="A545" t="str">
            <v>UNIDAD DE VALOR CONSTANTE (UVC)</v>
          </cell>
        </row>
        <row r="546">
          <cell r="A546" t="str">
            <v>UNIDADES DE FOMENTO</v>
          </cell>
        </row>
        <row r="547">
          <cell r="A547" t="str">
            <v>US DOLLAR</v>
          </cell>
        </row>
        <row r="548">
          <cell r="A548" t="str">
            <v>US DOLLAR, NEXT DAY FUNDS</v>
          </cell>
        </row>
        <row r="549">
          <cell r="A549" t="str">
            <v>UZBEKISTAN SUM</v>
          </cell>
        </row>
        <row r="550">
          <cell r="A550" t="str">
            <v>VATU</v>
          </cell>
        </row>
        <row r="551">
          <cell r="A551" t="str">
            <v>WON</v>
          </cell>
        </row>
        <row r="552">
          <cell r="A552" t="str">
            <v>YEMINI RIAL</v>
          </cell>
        </row>
        <row r="553">
          <cell r="A553" t="str">
            <v>YEN</v>
          </cell>
        </row>
        <row r="554">
          <cell r="A554" t="str">
            <v>YUAN RENMINBI</v>
          </cell>
        </row>
        <row r="555">
          <cell r="A555" t="str">
            <v>ZIMBABWE DOLLAR</v>
          </cell>
        </row>
        <row r="556">
          <cell r="A556" t="str">
            <v>ZLOTY</v>
          </cell>
        </row>
        <row r="559">
          <cell r="A559" t="str">
            <v>SELECCIONE</v>
          </cell>
        </row>
        <row r="560">
          <cell r="A560" t="str">
            <v>BITCOIN</v>
          </cell>
        </row>
        <row r="561">
          <cell r="A561" t="str">
            <v>DOGECOIN</v>
          </cell>
        </row>
        <row r="562">
          <cell r="A562" t="str">
            <v>ETHEREUM</v>
          </cell>
        </row>
        <row r="563">
          <cell r="A563" t="str">
            <v>LITECOIN</v>
          </cell>
        </row>
        <row r="564">
          <cell r="A564" t="str">
            <v>NINGUNA</v>
          </cell>
        </row>
        <row r="565">
          <cell r="A565" t="str">
            <v>OTRA</v>
          </cell>
        </row>
        <row r="566">
          <cell r="A566" t="str">
            <v>PETRO</v>
          </cell>
        </row>
        <row r="567">
          <cell r="A567" t="str">
            <v>RIPPLE</v>
          </cell>
        </row>
        <row r="570">
          <cell r="A570" t="str">
            <v>SELECCIONE</v>
          </cell>
        </row>
        <row r="571">
          <cell r="A571" t="str">
            <v>AHORRO</v>
          </cell>
        </row>
        <row r="572">
          <cell r="A572" t="str">
            <v>EMISIÓN DE CHEQUES DE GERENCIA</v>
          </cell>
        </row>
        <row r="573">
          <cell r="A573" t="str">
            <v>FIDEICOMISO</v>
          </cell>
        </row>
        <row r="574">
          <cell r="A574" t="str">
            <v>NÓMINA</v>
          </cell>
        </row>
        <row r="575">
          <cell r="A575" t="str">
            <v>PAGO DE SERVICIOS</v>
          </cell>
        </row>
        <row r="576">
          <cell r="A576" t="str">
            <v>PERSONAL</v>
          </cell>
        </row>
        <row r="577">
          <cell r="A577" t="str">
            <v>POR AFINIDIDAD CON EL SISTEMA FINANCIERO</v>
          </cell>
        </row>
        <row r="578">
          <cell r="A578" t="str">
            <v>POR CONOCER LOS SERVICIOS</v>
          </cell>
        </row>
        <row r="579">
          <cell r="A579" t="str">
            <v>POR LA UBICACIÓN DE LA OFICINA</v>
          </cell>
        </row>
        <row r="580">
          <cell r="A580" t="str">
            <v>POR OBTENER REFERENCIAS BANCARIAS ADICIONALES</v>
          </cell>
        </row>
        <row r="581">
          <cell r="A581" t="str">
            <v>POR PUBLICIDAD</v>
          </cell>
        </row>
        <row r="582">
          <cell r="A582" t="str">
            <v>POR RECOMENDACIÓN DE AMIGOS O FAMILIARES</v>
          </cell>
        </row>
        <row r="583">
          <cell r="A583" t="str">
            <v>POR SER UN REQUISITO PARA OTROS PRODUCTOS FINANCIEROS</v>
          </cell>
        </row>
        <row r="584">
          <cell r="A584" t="str">
            <v>RECIBIR O ENVIAR TRANSFERENCIAS A OTROS BANCOS</v>
          </cell>
        </row>
        <row r="585">
          <cell r="A585" t="str">
            <v>TRÁMITE DE CRÉDITO</v>
          </cell>
        </row>
        <row r="588">
          <cell r="A588" t="str">
            <v>SELECCIONE</v>
          </cell>
        </row>
        <row r="589">
          <cell r="A589" t="str">
            <v>ACTIVIDAD COMERCIAL DE EMPRESA PROPIA</v>
          </cell>
        </row>
        <row r="590">
          <cell r="A590" t="str">
            <v>ALQUILER DE HERRAMIENTAS Y EQUIPOS</v>
          </cell>
        </row>
        <row r="591">
          <cell r="A591" t="str">
            <v>ALQUILER O VENTA DE BIENES</v>
          </cell>
        </row>
        <row r="592">
          <cell r="A592" t="str">
            <v>COMERCIALIZACIÓN DE PÓLIZAS DE SEGUROS</v>
          </cell>
        </row>
        <row r="593">
          <cell r="A593" t="str">
            <v>ECONOMÍA INFORMAL</v>
          </cell>
        </row>
        <row r="594">
          <cell r="A594" t="str">
            <v>INGRESOS A TRAVÉS DE TERCEROS (AMA DE CASA Y ESTUDIANTES)</v>
          </cell>
        </row>
        <row r="595">
          <cell r="A595" t="str">
            <v>LIBRE EJERCICIO DE PROFESIÓN</v>
          </cell>
        </row>
        <row r="596">
          <cell r="A596" t="str">
            <v>MANEJO DE TRANSPORTE PÚBLICO Y PRIVADO (TAXI Y BUSETAS)</v>
          </cell>
        </row>
        <row r="597">
          <cell r="A597" t="str">
            <v>PAGO DE PRÉSTAMO</v>
          </cell>
        </row>
        <row r="598">
          <cell r="A598" t="str">
            <v>PENSIÓN Y JUBILACIÓN</v>
          </cell>
        </row>
        <row r="599">
          <cell r="A599" t="str">
            <v>RETIRO DE OTROS BANCOS</v>
          </cell>
        </row>
        <row r="600">
          <cell r="A600" t="str">
            <v>RIFAS, LOTERÍAS Y OTROS SORTEOS</v>
          </cell>
        </row>
        <row r="601">
          <cell r="A601" t="str">
            <v>SALARIO FIJO</v>
          </cell>
        </row>
        <row r="602">
          <cell r="A602" t="str">
            <v>SERVICIOS PROFESIONALES (ASESORES)</v>
          </cell>
        </row>
        <row r="603">
          <cell r="A603" t="str">
            <v>VENTA DE JOYAS, OBRAS DE ARTE Y/O ARTÍCULOS PERSONALES</v>
          </cell>
        </row>
        <row r="604">
          <cell r="A604" t="str">
            <v>VENTA DE MONEDA VIRTUAL</v>
          </cell>
        </row>
        <row r="607">
          <cell r="A607" t="str">
            <v>SELECCIONE</v>
          </cell>
        </row>
        <row r="608">
          <cell r="A608" t="str">
            <v>AHORRO</v>
          </cell>
        </row>
        <row r="609">
          <cell r="A609" t="str">
            <v>COMPRA DE MONEDA VIRTUAL</v>
          </cell>
        </row>
        <row r="610">
          <cell r="A610" t="str">
            <v>EMISIÓN DE CHEQUES DE GERENCIA</v>
          </cell>
        </row>
        <row r="611">
          <cell r="A611" t="str">
            <v>FIDEICOMISO</v>
          </cell>
        </row>
        <row r="612">
          <cell r="A612" t="str">
            <v>NÓMINA</v>
          </cell>
        </row>
        <row r="613">
          <cell r="A613" t="str">
            <v>PAGO DE SERVICIOS</v>
          </cell>
        </row>
        <row r="614">
          <cell r="A614" t="str">
            <v>PERSONAL</v>
          </cell>
        </row>
        <row r="615">
          <cell r="A615" t="str">
            <v>RECIBIR O ENVIAR TRANSFERENCIAS A OTROS BANCOS</v>
          </cell>
        </row>
        <row r="616">
          <cell r="A616" t="str">
            <v>TRÁMITE DE CRÉDITO</v>
          </cell>
        </row>
        <row r="619">
          <cell r="A619" t="str">
            <v>SELECCIONE</v>
          </cell>
        </row>
        <row r="620">
          <cell r="A620" t="str">
            <v>ACTIVIDADES DE  APOYO A LA EXPLOTACION DE MINAS</v>
          </cell>
        </row>
        <row r="621">
          <cell r="A621" t="str">
            <v>ACTIVIDADES DE IMPRESION Y REPRODUCCION DE GRABACIONES</v>
          </cell>
        </row>
        <row r="622">
          <cell r="A622" t="str">
            <v>ACTIVIDADES DE LA TECNOLOGIA DE INFORMACION Y DEL SERVICIO INFORMATIVO</v>
          </cell>
        </row>
        <row r="623">
          <cell r="A623" t="str">
            <v>ACTIVIDADES DE OFICINAS CENTRALES (SOCIEDADES DE CARTERAS), ACTIVIDADES DE ADMINISTRACION DE EMPRESAS Y DE CONSULTORIA SOBRE ADMINISTRACION DE EMPRESAS</v>
          </cell>
        </row>
        <row r="624">
          <cell r="A624" t="str">
            <v>ACTIVIDADES DE PRODUCCION DE PELICULAS, DE VIDEO DE PROGRAMAS DE TELEVISION, GRABACION Y PUBLICACION DE MUSICA Y SONIDO</v>
          </cell>
        </row>
        <row r="625">
          <cell r="A625" t="str">
            <v>ACTIVIDADES DE PUBLICACION</v>
          </cell>
        </row>
        <row r="626">
          <cell r="A626" t="str">
            <v>ACTIVIDADES DE SANEAMIENTO Y OTROS SERVICIOS DE GESTION DE DESECHOS</v>
          </cell>
        </row>
        <row r="627">
          <cell r="A627" t="str">
            <v>ACTIVIDADES DEL SERVICIO INFORMATIVO</v>
          </cell>
        </row>
        <row r="628">
          <cell r="A628" t="str">
            <v>ACTIVIDADES ESPECIALIZADAS DE LA CONSTRUCCION</v>
          </cell>
        </row>
        <row r="629">
          <cell r="A629" t="str">
            <v>ACTIVIDADES INMOBILIARIAS</v>
          </cell>
        </row>
        <row r="630">
          <cell r="A630" t="str">
            <v>ACTIVIDADES JURIDICAS Y DE CONTABILIDAD</v>
          </cell>
        </row>
        <row r="631">
          <cell r="A631" t="str">
            <v>AGRICULTURA, GANADERIA, CAZA Y ACTIVIDADES DE SERVICIO CONEXAS</v>
          </cell>
        </row>
        <row r="632">
          <cell r="A632" t="str">
            <v>ALCANTARILLADO</v>
          </cell>
        </row>
        <row r="633">
          <cell r="A633" t="str">
            <v>ALOJAMIENTO</v>
          </cell>
        </row>
        <row r="634">
          <cell r="A634" t="str">
            <v>CAPTACION, TRATAMIENTO Y SUMINISTRO DE AGUA</v>
          </cell>
        </row>
        <row r="635">
          <cell r="A635" t="str">
            <v>COMERCIO AL POR MAYOR Y AL POR MENOR REPARACION DE VEHICULOS AUTOMOTORES Y MOTOCICLETAS</v>
          </cell>
        </row>
        <row r="636">
          <cell r="A636" t="str">
            <v>COMERCIO AL POR MAYOR, EXCEPTO DE LOS VEHICULOS DE MOTOR Y LAS MOTOCICLETAS</v>
          </cell>
        </row>
        <row r="637">
          <cell r="A637" t="str">
            <v>COMERCIO AL POR MENOR, EXCEPTO EL COMERCIO DE VEHICULOS AUTOMOTORES  Y MOTOCICLETAS</v>
          </cell>
        </row>
        <row r="638">
          <cell r="A638" t="str">
            <v>CONSTRUCCION DE EDIFICIOS</v>
          </cell>
        </row>
        <row r="639">
          <cell r="A639" t="str">
            <v>CORREO Y SERVICIOS DE MENSAJERIA</v>
          </cell>
        </row>
        <row r="640">
          <cell r="A640" t="str">
            <v>DEPOSITO Y ACTIVIDADES DE TRANSPORTE COMPLEMENTARIAS</v>
          </cell>
        </row>
        <row r="641">
          <cell r="A641" t="str">
            <v>DIFUSION Y PROGRAMACION</v>
          </cell>
        </row>
        <row r="642">
          <cell r="A642" t="str">
            <v>ELABORACION DE BEBIDAS</v>
          </cell>
        </row>
        <row r="643">
          <cell r="A643" t="str">
            <v>ELABORACION DE PRODUCTOS ALIMENTICIOS</v>
          </cell>
        </row>
        <row r="644">
          <cell r="A644" t="str">
            <v>ELABORACION DE PRODUCTOS DE TABACO</v>
          </cell>
        </row>
        <row r="645">
          <cell r="A645" t="str">
            <v>EXPLOTACION DE OTRAS MINAS Y CANTERAS</v>
          </cell>
        </row>
        <row r="646">
          <cell r="A646" t="str">
            <v>EXTRACCION DE CARBON Y LIGNITO, EXTRACCION DE TURBA</v>
          </cell>
        </row>
        <row r="647">
          <cell r="A647" t="str">
            <v>EXTRACCION DE MINERALES METALIFEROS</v>
          </cell>
        </row>
        <row r="648">
          <cell r="A648" t="str">
            <v>EXTRACCION DE PETROLEO CRUDO Y GAS NATURAL</v>
          </cell>
        </row>
        <row r="649">
          <cell r="A649" t="str">
            <v>FABRICACION  DE COQUE Y DE  PRODUCTOS DE LA  REFINACION  DEL PETROLEO</v>
          </cell>
        </row>
        <row r="650">
          <cell r="A650" t="str">
            <v>FABRICACION DE  PRODUCTOS DE CAUCHO Y  PLASTICO</v>
          </cell>
        </row>
        <row r="651">
          <cell r="A651" t="str">
            <v>FABRICACION DE  PRODUCTOS DERIVADOS DEL METAL, EXCEPTO  MAQUINARIA YEQUIPO</v>
          </cell>
        </row>
        <row r="652">
          <cell r="A652" t="str">
            <v>FABRICACION DE CUEROS Y PRODUCTOS CONEXOS</v>
          </cell>
        </row>
        <row r="653">
          <cell r="A653" t="str">
            <v>FABRICACION DE EQUIPO ELECTRICO</v>
          </cell>
        </row>
        <row r="654">
          <cell r="A654" t="str">
            <v>FABRICACION DE LA MAQUINARIA Y  EQUIPO N C P</v>
          </cell>
        </row>
        <row r="655">
          <cell r="A655" t="str">
            <v>FABRICACION DE LOS PRODUCTOS INFORMATICOS, ELECTRONICOS Y OPTICOS</v>
          </cell>
        </row>
        <row r="656">
          <cell r="A656" t="str">
            <v>FABRICACION DE METALES COMUNES</v>
          </cell>
        </row>
        <row r="657">
          <cell r="A657" t="str">
            <v>FABRICACION DE MUEBLES</v>
          </cell>
        </row>
        <row r="658">
          <cell r="A658" t="str">
            <v>FABRICACION DE OTROS PRODUCTOS MINERALES NO METALICOS</v>
          </cell>
        </row>
        <row r="659">
          <cell r="A659" t="str">
            <v>FABRICACION DE OTROS TIPOS DE EQUIPO DE TRANSPORTE</v>
          </cell>
        </row>
        <row r="660">
          <cell r="A660" t="str">
            <v>FABRICACION DE PAPEL Y DE LOS PRODUCTOS DE PAPEL</v>
          </cell>
        </row>
        <row r="661">
          <cell r="A661" t="str">
            <v>FABRICACION DE PRENDAS DE VESTIR</v>
          </cell>
        </row>
        <row r="662">
          <cell r="A662" t="str">
            <v>FABRICACION DE PRODUCTOS FARMACEUTICOS, SUSTANCIAS QUIMICAS MEDICINALES Y DE PRODUCTOS BOTANICOS</v>
          </cell>
        </row>
        <row r="663">
          <cell r="A663" t="str">
            <v>FABRICACION DE PRODUCTOS TEXTILES</v>
          </cell>
        </row>
        <row r="664">
          <cell r="A664" t="str">
            <v>FABRICACION DE SUSTANCIAS Y  PRODUCTOS QUIMICOS</v>
          </cell>
        </row>
        <row r="665">
          <cell r="A665" t="str">
            <v>FABRICACION DE VEHICULOS AUTOMOTORES, REMOLQUES Y SEMIRREMOLQUES</v>
          </cell>
        </row>
        <row r="666">
          <cell r="A666" t="str">
            <v>INGENIERIA CIVIL</v>
          </cell>
        </row>
        <row r="667">
          <cell r="A667" t="str">
            <v>OTRAS ACTIVIDADES FINACIERAS</v>
          </cell>
        </row>
        <row r="668">
          <cell r="A668" t="str">
            <v>OTRAS INDUSTRIAS MANUFACTURERAS</v>
          </cell>
        </row>
        <row r="669">
          <cell r="A669" t="str">
            <v>PESCA Y ACUICULTURA</v>
          </cell>
        </row>
        <row r="670">
          <cell r="A670" t="str">
            <v>PRODUCCION DE MADERA Y FABRICACION DE PRODUCTOS DE MADERA Y CORCHO, EXCEPTO MUEBLES FABRICACION DE ARTICULOS DE PAJA Y DE MATERIALES TRENZABLES</v>
          </cell>
        </row>
        <row r="671">
          <cell r="A671" t="str">
            <v>RECOLECCION, TRATAMIENTO Y ELIMINACION DE DESECHOS, RECUPERACION DE MATERIALES</v>
          </cell>
        </row>
        <row r="672">
          <cell r="A672" t="str">
            <v>REPARACION E INSTALACION DE LA MAQUINARIA Y  EQUIPO</v>
          </cell>
        </row>
        <row r="673">
          <cell r="A673" t="str">
            <v>SEGUROS, REASEGUROS Y FONDOS DE PENSIONES, EXCEPTO LOS PLANES DE SEGURIDAD SOCIAL DE AFILIACION OBLIGATORIA</v>
          </cell>
        </row>
        <row r="674">
          <cell r="A674" t="str">
            <v>SERVICIO DE ALIMENTO Y BEBIDA</v>
          </cell>
        </row>
        <row r="675">
          <cell r="A675" t="str">
            <v>SERVICIOS FINANCIEROS, EXCEPTO SEGUROS Y FONDOS DE PENSIONES</v>
          </cell>
        </row>
        <row r="676">
          <cell r="A676" t="str">
            <v>SILVICULTURA Y EXTRACCION DE MADERA</v>
          </cell>
        </row>
        <row r="677">
          <cell r="A677" t="str">
            <v>SUMINISTRO DE ELECTRICIDAD, GAS, VAPOR Y AIRE ACONDICIONADO</v>
          </cell>
        </row>
        <row r="678">
          <cell r="A678" t="str">
            <v>TELECOMUNICACIONES</v>
          </cell>
        </row>
        <row r="679">
          <cell r="A679" t="str">
            <v>TRANSPORTE POR VIA ACUATICA</v>
          </cell>
        </row>
        <row r="680">
          <cell r="A680" t="str">
            <v>TRANSPORTE POR VIA AEREA</v>
          </cell>
        </row>
        <row r="681">
          <cell r="A681" t="str">
            <v>TRANSPORTE POR VIA TERRESTRE; TRANSPORTE POR TUBERIAS</v>
          </cell>
        </row>
        <row r="684">
          <cell r="A684" t="str">
            <v>SELECCIONE</v>
          </cell>
        </row>
        <row r="685">
          <cell r="A685" t="str">
            <v>ACTOR, ARTISTA</v>
          </cell>
        </row>
        <row r="686">
          <cell r="A686" t="str">
            <v>ADMINISTRADOR</v>
          </cell>
        </row>
        <row r="687">
          <cell r="A687" t="str">
            <v>AGENTE DE SEGURIDAD  VIGILANTE  ESCOLTA</v>
          </cell>
        </row>
        <row r="688">
          <cell r="A688" t="str">
            <v>AGENTE VIAJERO</v>
          </cell>
        </row>
        <row r="689">
          <cell r="A689" t="str">
            <v>AGRICULTOR  CULTIVADOR  GANADERO  AVICULTOR  SILVICULTOR</v>
          </cell>
        </row>
        <row r="690">
          <cell r="A690" t="str">
            <v>ALBAÑIL</v>
          </cell>
        </row>
        <row r="691">
          <cell r="A691" t="str">
            <v>ALGUACIL</v>
          </cell>
        </row>
        <row r="692">
          <cell r="A692" t="str">
            <v>AMA DE CASA</v>
          </cell>
        </row>
        <row r="693">
          <cell r="A693" t="str">
            <v>AMA DE LLAVES  MAYORDOMO  DOMESTICA</v>
          </cell>
        </row>
        <row r="694">
          <cell r="A694" t="str">
            <v>ANALISTA DE OFICINA</v>
          </cell>
        </row>
        <row r="695">
          <cell r="A695" t="str">
            <v>ANIMADOR</v>
          </cell>
        </row>
        <row r="696">
          <cell r="A696" t="str">
            <v>ANTICUARIO  COLECCIONISTA</v>
          </cell>
        </row>
        <row r="697">
          <cell r="A697" t="str">
            <v>ANTROPOLOGIA, SOCIOLOGIA Y TRABAJO SOCIAL</v>
          </cell>
        </row>
        <row r="698">
          <cell r="A698" t="str">
            <v>ARBITRO DEPORTIVO</v>
          </cell>
        </row>
        <row r="699">
          <cell r="A699" t="str">
            <v>ARCHIVISTA</v>
          </cell>
        </row>
        <row r="700">
          <cell r="A700" t="str">
            <v>ARCHIVOLOGIA Y BIBLIOTECOLOGIA</v>
          </cell>
        </row>
        <row r="701">
          <cell r="A701" t="str">
            <v>ARQUITECTURA AERONAUTICA Y CIENCIAS NAOTICAS</v>
          </cell>
        </row>
        <row r="702">
          <cell r="A702" t="str">
            <v>ARQUITECTURA Y URBANISMO</v>
          </cell>
        </row>
        <row r="703">
          <cell r="A703" t="str">
            <v>ARTES Y MUSICA</v>
          </cell>
        </row>
        <row r="704">
          <cell r="A704" t="str">
            <v>ARTES, LETRAS Y SIMILARES</v>
          </cell>
        </row>
        <row r="705">
          <cell r="A705" t="str">
            <v>ARTESANO</v>
          </cell>
        </row>
        <row r="706">
          <cell r="A706" t="str">
            <v>ARTISTA</v>
          </cell>
        </row>
        <row r="707">
          <cell r="A707" t="str">
            <v>ARTISTA DE CIRCO</v>
          </cell>
        </row>
        <row r="708">
          <cell r="A708" t="str">
            <v>ASCENSORISTA</v>
          </cell>
        </row>
        <row r="709">
          <cell r="A709" t="str">
            <v>ASEADOR</v>
          </cell>
        </row>
        <row r="710">
          <cell r="A710" t="str">
            <v>ASERRADOR</v>
          </cell>
        </row>
        <row r="711">
          <cell r="A711" t="str">
            <v>ASESOR  CONSULTOR</v>
          </cell>
        </row>
        <row r="712">
          <cell r="A712" t="str">
            <v>ASISTENTE</v>
          </cell>
        </row>
        <row r="713">
          <cell r="A713" t="str">
            <v>AZAFATA  ASISTENTE DE ABORDO</v>
          </cell>
        </row>
        <row r="714">
          <cell r="A714" t="str">
            <v>BAILARIN</v>
          </cell>
        </row>
        <row r="715">
          <cell r="A715" t="str">
            <v>BARBERO</v>
          </cell>
        </row>
        <row r="716">
          <cell r="A716" t="str">
            <v>BARMAN</v>
          </cell>
        </row>
        <row r="717">
          <cell r="A717" t="str">
            <v>BIBLIOTECARIOS</v>
          </cell>
        </row>
        <row r="718">
          <cell r="A718" t="str">
            <v>BIOANALISIS</v>
          </cell>
        </row>
        <row r="719">
          <cell r="A719" t="str">
            <v>BIOLOGIA</v>
          </cell>
        </row>
        <row r="720">
          <cell r="A720" t="str">
            <v>BIOLOGIA MARINA Y CIENCIAS APLICADAS AL MAR</v>
          </cell>
        </row>
        <row r="721">
          <cell r="A721" t="str">
            <v>BOMBERO</v>
          </cell>
        </row>
        <row r="722">
          <cell r="A722" t="str">
            <v>BUZO</v>
          </cell>
        </row>
        <row r="723">
          <cell r="A723" t="str">
            <v>CADDY</v>
          </cell>
        </row>
        <row r="724">
          <cell r="A724" t="str">
            <v>CAJERO</v>
          </cell>
        </row>
        <row r="725">
          <cell r="A725" t="str">
            <v>CALETERO</v>
          </cell>
        </row>
        <row r="726">
          <cell r="A726" t="str">
            <v>CAMARERO</v>
          </cell>
        </row>
        <row r="727">
          <cell r="A727" t="str">
            <v>Camarógrafo</v>
          </cell>
        </row>
        <row r="728">
          <cell r="A728" t="str">
            <v>CAMBISTA</v>
          </cell>
        </row>
        <row r="729">
          <cell r="A729" t="str">
            <v>CAMILLERO</v>
          </cell>
        </row>
        <row r="730">
          <cell r="A730" t="str">
            <v>CANTANTE</v>
          </cell>
        </row>
        <row r="731">
          <cell r="A731" t="str">
            <v>CANTINERO</v>
          </cell>
        </row>
        <row r="732">
          <cell r="A732" t="str">
            <v>CARPINTERO</v>
          </cell>
        </row>
        <row r="733">
          <cell r="A733" t="str">
            <v>CARTERO</v>
          </cell>
        </row>
        <row r="734">
          <cell r="A734" t="str">
            <v>CARTOGRAFO</v>
          </cell>
        </row>
        <row r="735">
          <cell r="A735" t="str">
            <v>CATADOR</v>
          </cell>
        </row>
        <row r="736">
          <cell r="A736" t="str">
            <v>CAUCHERO</v>
          </cell>
        </row>
        <row r="737">
          <cell r="A737" t="str">
            <v>CAZADOR</v>
          </cell>
        </row>
        <row r="738">
          <cell r="A738" t="str">
            <v>CERRAJERO</v>
          </cell>
        </row>
        <row r="739">
          <cell r="A739" t="str">
            <v>CIENCIAS ADMINISTRATIVAS GERENCIALES</v>
          </cell>
        </row>
        <row r="740">
          <cell r="A740" t="str">
            <v>CIENCIAS ADMINISTRATIVAS Y FINANCIERAS FISCALES Y RENTAS</v>
          </cell>
        </row>
        <row r="741">
          <cell r="A741" t="str">
            <v>CIENCIAS BASICAS</v>
          </cell>
        </row>
        <row r="742">
          <cell r="A742" t="str">
            <v>CIENCIAS DE LA SALUD</v>
          </cell>
        </row>
        <row r="743">
          <cell r="A743" t="str">
            <v>CIENCIAS DEL AGRO Y DEL MAR, RECURSOS NATURALES</v>
          </cell>
        </row>
        <row r="744">
          <cell r="A744" t="str">
            <v>CIENCIAS FISCALES Y FINANCIERAS</v>
          </cell>
        </row>
        <row r="745">
          <cell r="A745" t="str">
            <v>CIENCIAS MECANICAS, ELECTRICA Y ELECTRONICAS</v>
          </cell>
        </row>
        <row r="746">
          <cell r="A746" t="str">
            <v>CIENCIAS NAVALES</v>
          </cell>
        </row>
        <row r="747">
          <cell r="A747" t="str">
            <v>CIENCIAS POLICIALES</v>
          </cell>
        </row>
        <row r="748">
          <cell r="A748" t="str">
            <v>CIENCIAS SOCIALES Y SIMILARES</v>
          </cell>
        </row>
        <row r="749">
          <cell r="A749" t="str">
            <v>CIENCIAS Y ARTES MILITARES</v>
          </cell>
        </row>
        <row r="750">
          <cell r="A750" t="str">
            <v>COBRADOR</v>
          </cell>
        </row>
        <row r="751">
          <cell r="A751" t="str">
            <v>COCINERO  CHEF</v>
          </cell>
        </row>
        <row r="752">
          <cell r="A752" t="str">
            <v>COMERCIANTE DE CHATARRA Y METALES</v>
          </cell>
        </row>
        <row r="753">
          <cell r="A753" t="str">
            <v>COMERCIANTE INDEPENDIENTE (BUHONERO, COMISIONISTA, VENDEDOR AMBULANTE, COMERCIANTE)</v>
          </cell>
        </row>
        <row r="754">
          <cell r="A754" t="str">
            <v>COMPOSITOR</v>
          </cell>
        </row>
        <row r="755">
          <cell r="A755" t="str">
            <v>COMPUTISTA  PROGRAMADOR</v>
          </cell>
        </row>
        <row r="756">
          <cell r="A756" t="str">
            <v>COMUNICACION SOCIAL</v>
          </cell>
        </row>
        <row r="757">
          <cell r="A757" t="str">
            <v>CONDUCTOR (CHOFER, TAXISTA, GANDOLERO)</v>
          </cell>
        </row>
        <row r="758">
          <cell r="A758" t="str">
            <v>CONSERJE</v>
          </cell>
        </row>
        <row r="759">
          <cell r="A759" t="str">
            <v>CONSTRUCCION Y DISEÑO DE OBRAS CIVILES</v>
          </cell>
        </row>
        <row r="760">
          <cell r="A760" t="str">
            <v>CONSTRUCTOR</v>
          </cell>
        </row>
        <row r="761">
          <cell r="A761" t="str">
            <v>CONTABLE</v>
          </cell>
        </row>
        <row r="762">
          <cell r="A762" t="str">
            <v>CONTADURIA</v>
          </cell>
        </row>
        <row r="763">
          <cell r="A763" t="str">
            <v>CONTRATISTA</v>
          </cell>
        </row>
        <row r="764">
          <cell r="A764" t="str">
            <v>COREAGRAFO</v>
          </cell>
        </row>
        <row r="765">
          <cell r="A765" t="str">
            <v>CORREDOR</v>
          </cell>
        </row>
        <row r="766">
          <cell r="A766" t="str">
            <v>CORREDOR DE SEGUROS</v>
          </cell>
        </row>
        <row r="767">
          <cell r="A767" t="str">
            <v>COSMETOLOGO</v>
          </cell>
        </row>
        <row r="768">
          <cell r="A768" t="str">
            <v>COSTURERO</v>
          </cell>
        </row>
        <row r="769">
          <cell r="A769" t="str">
            <v>CREATIVO</v>
          </cell>
        </row>
        <row r="770">
          <cell r="A770" t="str">
            <v>CRISTALERO</v>
          </cell>
        </row>
        <row r="771">
          <cell r="A771" t="str">
            <v>CUIDADOR  NIÑERO</v>
          </cell>
        </row>
        <row r="772">
          <cell r="A772" t="str">
            <v>DECORADOR</v>
          </cell>
        </row>
        <row r="773">
          <cell r="A773" t="str">
            <v>DEPORTISTA (ATLETA)</v>
          </cell>
        </row>
        <row r="774">
          <cell r="A774" t="str">
            <v>DERECHO</v>
          </cell>
        </row>
        <row r="775">
          <cell r="A775" t="str">
            <v>DESEMPLEADO</v>
          </cell>
        </row>
        <row r="776">
          <cell r="A776" t="str">
            <v>DETECTIVE  INVESTIGADOR</v>
          </cell>
        </row>
        <row r="777">
          <cell r="A777" t="str">
            <v>DIBUJANTE</v>
          </cell>
        </row>
        <row r="778">
          <cell r="A778" t="str">
            <v>DIRECTOR</v>
          </cell>
        </row>
        <row r="779">
          <cell r="A779" t="str">
            <v>DISEÑADOR</v>
          </cell>
        </row>
        <row r="780">
          <cell r="A780" t="str">
            <v>DISKJOCKEY</v>
          </cell>
        </row>
        <row r="781">
          <cell r="A781" t="str">
            <v>DOCENTE (PROFESOR  MAESTRO)</v>
          </cell>
        </row>
        <row r="782">
          <cell r="A782" t="str">
            <v>EBANISTA</v>
          </cell>
        </row>
        <row r="783">
          <cell r="A783" t="str">
            <v>ECONOMIA</v>
          </cell>
        </row>
        <row r="784">
          <cell r="A784" t="str">
            <v>EDUCACION AGROPECUARIA</v>
          </cell>
        </row>
        <row r="785">
          <cell r="A785" t="str">
            <v>EDUCACION EN CASTELLANO Y LITERATURA, IDIOMAS Y LENGUAS EXTRANJERAS</v>
          </cell>
        </row>
        <row r="786">
          <cell r="A786" t="str">
            <v>EDUCACION EN CIENCIAS BASICAS</v>
          </cell>
        </row>
        <row r="787">
          <cell r="A787" t="str">
            <v>EDUCACION EN CIENCIAS SOCIALES</v>
          </cell>
        </row>
        <row r="788">
          <cell r="A788" t="str">
            <v>EDUCACION ESPECIAL</v>
          </cell>
        </row>
        <row r="789">
          <cell r="A789" t="str">
            <v>EDUCACION FISICA</v>
          </cell>
        </row>
        <row r="790">
          <cell r="A790" t="str">
            <v>EDUCACION PEDAGOGICA Y PREESCOLAR</v>
          </cell>
        </row>
        <row r="791">
          <cell r="A791" t="str">
            <v>EDUCACION TECNICA INDUSTRIAL Y COMERCIAL</v>
          </cell>
        </row>
        <row r="792">
          <cell r="A792" t="str">
            <v>EDUCACION Y PEDAGOGIA</v>
          </cell>
        </row>
        <row r="793">
          <cell r="A793" t="str">
            <v>ELECTRICISTA</v>
          </cell>
        </row>
        <row r="794">
          <cell r="A794" t="str">
            <v>EMPLEADO DE OFICINA O NEGOCIO</v>
          </cell>
        </row>
        <row r="795">
          <cell r="A795" t="str">
            <v>ENCUESTADOR</v>
          </cell>
        </row>
        <row r="796">
          <cell r="A796" t="str">
            <v>ENFERMERIA</v>
          </cell>
        </row>
        <row r="797">
          <cell r="A797" t="str">
            <v>ENFERMERO</v>
          </cell>
        </row>
        <row r="798">
          <cell r="A798" t="str">
            <v>ENTRENADOR DEPORTIVO</v>
          </cell>
        </row>
        <row r="799">
          <cell r="A799" t="str">
            <v>ESCENOGRAFO</v>
          </cell>
        </row>
        <row r="800">
          <cell r="A800" t="str">
            <v>ESCRITOR</v>
          </cell>
        </row>
        <row r="801">
          <cell r="A801" t="str">
            <v>ESCULTOR  TALLADOR</v>
          </cell>
        </row>
        <row r="802">
          <cell r="A802" t="str">
            <v>ESOTERICO  BRUJO  VIDENTE  ASTROLOGO  ESPIRITISTA</v>
          </cell>
        </row>
        <row r="803">
          <cell r="A803" t="str">
            <v>ESTADISTICA Y CIENCIAS ACTUARIALES</v>
          </cell>
        </row>
        <row r="804">
          <cell r="A804" t="str">
            <v>ESTILISTA</v>
          </cell>
        </row>
        <row r="805">
          <cell r="A805" t="str">
            <v>ESTUDIANTE</v>
          </cell>
        </row>
        <row r="806">
          <cell r="A806" t="str">
            <v>ESTUDIOS INTERNACIONALES</v>
          </cell>
        </row>
        <row r="807">
          <cell r="A807" t="str">
            <v>ESTUDIOS POLITICOS</v>
          </cell>
        </row>
        <row r="808">
          <cell r="A808" t="str">
            <v>EXPLORACION Y EXPLOTACION DE MINAS, PETROLEO E HIDROCARBUROS</v>
          </cell>
        </row>
        <row r="809">
          <cell r="A809" t="str">
            <v>EXPLOSIVISTA</v>
          </cell>
        </row>
        <row r="810">
          <cell r="A810" t="str">
            <v>FARMACIA</v>
          </cell>
        </row>
        <row r="811">
          <cell r="A811" t="str">
            <v>FILOSOFIA Y TEOLOGIA</v>
          </cell>
        </row>
        <row r="812">
          <cell r="A812" t="str">
            <v>FISCAL DE TRANSITO</v>
          </cell>
        </row>
        <row r="813">
          <cell r="A813" t="str">
            <v>FISICA</v>
          </cell>
        </row>
        <row r="814">
          <cell r="A814" t="str">
            <v>FLORISTERO</v>
          </cell>
        </row>
        <row r="815">
          <cell r="A815" t="str">
            <v>FOTOGRAFO</v>
          </cell>
        </row>
        <row r="816">
          <cell r="A816" t="str">
            <v>FUMIGADOR</v>
          </cell>
        </row>
        <row r="817">
          <cell r="A817" t="str">
            <v>FUNCIONARIO EXTRANJERO (EMBAJADA, CONSULADO)</v>
          </cell>
        </row>
        <row r="818">
          <cell r="A818" t="str">
            <v>FUNCIONARIO PUBLICO</v>
          </cell>
        </row>
        <row r="819">
          <cell r="A819" t="str">
            <v>FUNCIONARIO PUBLICO DE ELECCION POPULAR</v>
          </cell>
        </row>
        <row r="820">
          <cell r="A820" t="str">
            <v>GEOGRAFIA</v>
          </cell>
        </row>
        <row r="821">
          <cell r="A821" t="str">
            <v>GERENTE</v>
          </cell>
        </row>
        <row r="822">
          <cell r="A822" t="str">
            <v>GESTOR</v>
          </cell>
        </row>
        <row r="823">
          <cell r="A823" t="str">
            <v>GRANITERO</v>
          </cell>
        </row>
        <row r="824">
          <cell r="A824" t="str">
            <v>GUARDAPARQUES  GUARDABOSQUES</v>
          </cell>
        </row>
        <row r="825">
          <cell r="A825" t="str">
            <v>GUIA TURISTICO</v>
          </cell>
        </row>
        <row r="826">
          <cell r="A826" t="str">
            <v>HERRERO</v>
          </cell>
        </row>
        <row r="827">
          <cell r="A827" t="str">
            <v>HERRERO, FORJADOR</v>
          </cell>
        </row>
        <row r="828">
          <cell r="A828" t="str">
            <v>HISTORIA</v>
          </cell>
        </row>
        <row r="829">
          <cell r="A829" t="str">
            <v>IDIOMAS MODERNOS</v>
          </cell>
        </row>
        <row r="830">
          <cell r="A830" t="str">
            <v>INFORMATICA, SISTEMAS Y COMPUTACION</v>
          </cell>
        </row>
        <row r="831">
          <cell r="A831" t="str">
            <v>INGENIERIA AGRONOMICA, AGRICOLA, AGROINDUSTRIAL Y DE PRODUCCION</v>
          </cell>
        </row>
        <row r="832">
          <cell r="A832" t="str">
            <v>INGENIERIA CIVIL Y SIMILARES</v>
          </cell>
        </row>
        <row r="833">
          <cell r="A833" t="str">
            <v>INGENIERIA DE ALIMENTOS</v>
          </cell>
        </row>
        <row r="834">
          <cell r="A834" t="str">
            <v>INGENIERIA DE SISTEMAS, COMPUTACION E INFORMATICA</v>
          </cell>
        </row>
        <row r="835">
          <cell r="A835" t="str">
            <v>INGENIERIA EN RECURSOS NATURALES RENOVABLES Y FORESTAL</v>
          </cell>
        </row>
        <row r="836">
          <cell r="A836" t="str">
            <v>INGENIERIA GEOLOGICA, GEOFISICA E HIDROMETEREOLOGICA</v>
          </cell>
        </row>
        <row r="837">
          <cell r="A837" t="str">
            <v>INGENIERIA MECANICA, ELECTRICA Y ELECTRONICA</v>
          </cell>
        </row>
        <row r="838">
          <cell r="A838" t="str">
            <v>INGENIERIA PETROLERA, MINAS E HIDROCARBUROS</v>
          </cell>
        </row>
        <row r="839">
          <cell r="A839" t="str">
            <v>INGENIERIA QUIMICA E INDUSTRIALES</v>
          </cell>
        </row>
        <row r="840">
          <cell r="A840" t="str">
            <v>INSPECTOR DE SINIESTRO</v>
          </cell>
        </row>
        <row r="841">
          <cell r="A841" t="str">
            <v>INSTRUCTOR (DE MANEJO, DE ALGUN OFICIO)</v>
          </cell>
        </row>
        <row r="842">
          <cell r="A842" t="str">
            <v>INTERPRETE</v>
          </cell>
        </row>
        <row r="843">
          <cell r="A843" t="str">
            <v>JARDINERO</v>
          </cell>
        </row>
        <row r="844">
          <cell r="A844" t="str">
            <v>JEFE</v>
          </cell>
        </row>
        <row r="845">
          <cell r="A845" t="str">
            <v>JINETE</v>
          </cell>
        </row>
        <row r="846">
          <cell r="A846" t="str">
            <v>JOYERO  ORFEBRE</v>
          </cell>
        </row>
        <row r="847">
          <cell r="A847" t="str">
            <v>JUBILADO  PENSIONADO</v>
          </cell>
        </row>
        <row r="848">
          <cell r="A848" t="str">
            <v>LABORATORISTA (TECNICO)</v>
          </cell>
        </row>
        <row r="849">
          <cell r="A849" t="str">
            <v>LAVANDERO  LIMPIADOR  PLANCHADOR</v>
          </cell>
        </row>
        <row r="850">
          <cell r="A850" t="str">
            <v>LEÑADOR</v>
          </cell>
        </row>
        <row r="851">
          <cell r="A851" t="str">
            <v>LETRAS</v>
          </cell>
        </row>
        <row r="852">
          <cell r="A852" t="str">
            <v>LICORERO  BODEGUERO  LUNCHERO</v>
          </cell>
        </row>
        <row r="853">
          <cell r="A853" t="str">
            <v>LIMOSNERO</v>
          </cell>
        </row>
        <row r="854">
          <cell r="A854" t="str">
            <v>LIMPIABOTAS</v>
          </cell>
        </row>
        <row r="855">
          <cell r="A855" t="str">
            <v>LOCUTOR DE RADIO , TV</v>
          </cell>
        </row>
        <row r="856">
          <cell r="A856" t="str">
            <v>LOQUERO</v>
          </cell>
        </row>
        <row r="857">
          <cell r="A857" t="str">
            <v>LOTERO</v>
          </cell>
        </row>
        <row r="858">
          <cell r="A858" t="str">
            <v>MALETERO</v>
          </cell>
        </row>
        <row r="859">
          <cell r="A859" t="str">
            <v>MANICURISTA</v>
          </cell>
        </row>
        <row r="860">
          <cell r="A860" t="str">
            <v>MAQUINISTA DE AVION  DE NAVEGACION</v>
          </cell>
        </row>
        <row r="861">
          <cell r="A861" t="str">
            <v>MASAJISTA</v>
          </cell>
        </row>
        <row r="862">
          <cell r="A862" t="str">
            <v>MATEMATICA</v>
          </cell>
        </row>
        <row r="863">
          <cell r="A863" t="str">
            <v>MAYORDOMO</v>
          </cell>
        </row>
        <row r="864">
          <cell r="A864" t="str">
            <v>MECANICO  LATONERO  PINTOR DE VEHICULO</v>
          </cell>
        </row>
        <row r="865">
          <cell r="A865" t="str">
            <v>MECANOGRAFO  ESCRIBIENTE  TRANSCRIPTOR</v>
          </cell>
        </row>
        <row r="866">
          <cell r="A866" t="str">
            <v>MEDICINA VETERINARIA</v>
          </cell>
        </row>
        <row r="867">
          <cell r="A867" t="str">
            <v>MEDICINA Y PSIQUIATRIA</v>
          </cell>
        </row>
        <row r="868">
          <cell r="A868" t="str">
            <v>MENSAJERO</v>
          </cell>
        </row>
        <row r="869">
          <cell r="A869" t="str">
            <v>MERCADOTECNIA, PUBLICIDAD Y TURISMO</v>
          </cell>
        </row>
        <row r="870">
          <cell r="A870" t="str">
            <v>MESONERO</v>
          </cell>
        </row>
        <row r="871">
          <cell r="A871" t="str">
            <v>MILITAR</v>
          </cell>
        </row>
        <row r="872">
          <cell r="A872" t="str">
            <v>MINERO</v>
          </cell>
        </row>
        <row r="873">
          <cell r="A873" t="str">
            <v>MINERO  CANTERO</v>
          </cell>
        </row>
        <row r="874">
          <cell r="A874" t="str">
            <v>MODELO</v>
          </cell>
        </row>
        <row r="875">
          <cell r="A875" t="str">
            <v>MOTORIZADO</v>
          </cell>
        </row>
        <row r="876">
          <cell r="A876" t="str">
            <v>MUSICO</v>
          </cell>
        </row>
        <row r="877">
          <cell r="A877" t="str">
            <v>NUTRICION Y DIETETICA</v>
          </cell>
        </row>
        <row r="878">
          <cell r="A878" t="str">
            <v>OBRERO</v>
          </cell>
        </row>
        <row r="879">
          <cell r="A879" t="str">
            <v>ODONTOLOGIA</v>
          </cell>
        </row>
        <row r="880">
          <cell r="A880" t="str">
            <v>OFICINISTA</v>
          </cell>
        </row>
        <row r="881">
          <cell r="A881" t="str">
            <v>OPERADOR DE EQUIPOS Y MAQUINAS</v>
          </cell>
        </row>
        <row r="882">
          <cell r="A882" t="str">
            <v>PANADERO  PASTELERO  CARNICERO  QUESERO</v>
          </cell>
        </row>
        <row r="883">
          <cell r="A883" t="str">
            <v>PARAMEDICO</v>
          </cell>
        </row>
        <row r="884">
          <cell r="A884" t="str">
            <v>PARQUERO</v>
          </cell>
        </row>
        <row r="885">
          <cell r="A885" t="str">
            <v>PASANTE</v>
          </cell>
        </row>
        <row r="886">
          <cell r="A886" t="str">
            <v>PEDICURISTA</v>
          </cell>
        </row>
        <row r="887">
          <cell r="A887" t="str">
            <v>PELUQUERO</v>
          </cell>
        </row>
        <row r="888">
          <cell r="A888" t="str">
            <v>PERITO  VALUADOR</v>
          </cell>
        </row>
        <row r="889">
          <cell r="A889" t="str">
            <v>PESCADOR</v>
          </cell>
        </row>
        <row r="890">
          <cell r="A890" t="str">
            <v>PILOTO DE AVION  NAVEGACION  VEHICULO</v>
          </cell>
        </row>
        <row r="891">
          <cell r="A891" t="str">
            <v>PINTOR</v>
          </cell>
        </row>
        <row r="892">
          <cell r="A892" t="str">
            <v>PLOMERO</v>
          </cell>
        </row>
        <row r="893">
          <cell r="A893" t="str">
            <v>POLICIA</v>
          </cell>
        </row>
        <row r="894">
          <cell r="A894" t="str">
            <v>POLITICO</v>
          </cell>
        </row>
        <row r="895">
          <cell r="A895" t="str">
            <v>PORTERO</v>
          </cell>
        </row>
        <row r="896">
          <cell r="A896" t="str">
            <v>PREPARADOR DE PAPEL</v>
          </cell>
        </row>
        <row r="897">
          <cell r="A897" t="str">
            <v>PRESIDENTE (EMPRESA, CLUB, ORGANIZACION)</v>
          </cell>
        </row>
        <row r="898">
          <cell r="A898" t="str">
            <v>PRESTAMISTA</v>
          </cell>
        </row>
        <row r="899">
          <cell r="A899" t="str">
            <v>PRODUCTOR (TEATRO, CINE, RADIO O TV)</v>
          </cell>
        </row>
        <row r="900">
          <cell r="A900" t="str">
            <v>PSICOLOGIA</v>
          </cell>
        </row>
        <row r="901">
          <cell r="A901" t="str">
            <v>PUBLICISTA</v>
          </cell>
        </row>
        <row r="902">
          <cell r="A902" t="str">
            <v>QUIMICA</v>
          </cell>
        </row>
        <row r="903">
          <cell r="A903" t="str">
            <v>RECEPCIONISTA</v>
          </cell>
        </row>
        <row r="904">
          <cell r="A904" t="str">
            <v>RECREADOR</v>
          </cell>
        </row>
        <row r="905">
          <cell r="A905" t="str">
            <v>RECTOR  VICERECTOR  DECANO</v>
          </cell>
        </row>
        <row r="906">
          <cell r="A906" t="str">
            <v>RELACIONES INDUSTRIALES</v>
          </cell>
        </row>
        <row r="907">
          <cell r="A907" t="str">
            <v>RELOJERO</v>
          </cell>
        </row>
        <row r="908">
          <cell r="A908" t="str">
            <v>SACERDOTE  RELIGIOSO  MONJA  PASTOR</v>
          </cell>
        </row>
        <row r="909">
          <cell r="A909" t="str">
            <v>SALVAVIDAS  RESCATISTA</v>
          </cell>
        </row>
        <row r="910">
          <cell r="A910" t="str">
            <v>SASTRE</v>
          </cell>
        </row>
        <row r="911">
          <cell r="A911" t="str">
            <v>SECRETARIA</v>
          </cell>
        </row>
        <row r="912">
          <cell r="A912" t="str">
            <v>SINDICALISTA</v>
          </cell>
        </row>
        <row r="913">
          <cell r="A913" t="str">
            <v>SOLDADOR</v>
          </cell>
        </row>
        <row r="914">
          <cell r="A914" t="str">
            <v>SUBASTADOR  TASADOR</v>
          </cell>
        </row>
        <row r="915">
          <cell r="A915" t="str">
            <v>SUPERVISOR  COORDINADOR</v>
          </cell>
        </row>
        <row r="916">
          <cell r="A916" t="str">
            <v>TABAQUERO  CIGARRERO</v>
          </cell>
        </row>
        <row r="917">
          <cell r="A917" t="str">
            <v>TALLADOR</v>
          </cell>
        </row>
        <row r="918">
          <cell r="A918" t="str">
            <v>TAPICERO</v>
          </cell>
        </row>
        <row r="919">
          <cell r="A919" t="str">
            <v>TAQUIGRAFO  MECANOGRAFO</v>
          </cell>
        </row>
        <row r="920">
          <cell r="A920" t="str">
            <v>TECNICO DE EQUIPOS ELECTRICOS  ELECTRONICOS  COMPUTACION  MECANICO</v>
          </cell>
        </row>
        <row r="921">
          <cell r="A921" t="str">
            <v>TECNICO DE LAS CIENCIAS MEDICAS</v>
          </cell>
        </row>
        <row r="922">
          <cell r="A922" t="str">
            <v>TECNICO DE MINAS</v>
          </cell>
        </row>
        <row r="923">
          <cell r="A923" t="str">
            <v>TECNICO DE SONIDO</v>
          </cell>
        </row>
        <row r="924">
          <cell r="A924" t="str">
            <v>TECNICO EN CIENCIAS BIOLOGICAS Y AGRONOMICAS</v>
          </cell>
        </row>
        <row r="925">
          <cell r="A925" t="str">
            <v>TECNICO EN CIENCIAS FISICAS Y QUIMICAS</v>
          </cell>
        </row>
        <row r="926">
          <cell r="A926" t="str">
            <v>TECNICO MECANICO  METALURGICO</v>
          </cell>
        </row>
        <row r="927">
          <cell r="A927" t="str">
            <v>TELEFONISTA</v>
          </cell>
        </row>
        <row r="928">
          <cell r="A928" t="str">
            <v>TELEGRAFISTA</v>
          </cell>
        </row>
        <row r="929">
          <cell r="A929" t="str">
            <v>TINTORERO</v>
          </cell>
        </row>
        <row r="930">
          <cell r="A930" t="str">
            <v>TIPOGRAFO</v>
          </cell>
        </row>
        <row r="931">
          <cell r="A931" t="str">
            <v>TOPOGRAFO</v>
          </cell>
        </row>
        <row r="932">
          <cell r="A932" t="str">
            <v>TRABAJADOR SEXUAL</v>
          </cell>
        </row>
        <row r="933">
          <cell r="A933" t="str">
            <v>TRADUCTOR</v>
          </cell>
        </row>
        <row r="934">
          <cell r="A934" t="str">
            <v>TURISMO</v>
          </cell>
        </row>
        <row r="935">
          <cell r="A935" t="str">
            <v>VENDEDOR  PROMOTOR</v>
          </cell>
        </row>
        <row r="936">
          <cell r="A936" t="str">
            <v>VENDEDOR DE BIENES RAICES</v>
          </cell>
        </row>
        <row r="937">
          <cell r="A937" t="str">
            <v>VISITADOR MEDICO</v>
          </cell>
        </row>
        <row r="938">
          <cell r="A938" t="str">
            <v>ZAPATERO</v>
          </cell>
        </row>
        <row r="939">
          <cell r="A939" t="str">
            <v>ZOOTECNIA</v>
          </cell>
        </row>
      </sheetData>
      <sheetData sheetId="6">
        <row r="6">
          <cell r="A6" t="str">
            <v>SELECCIONE</v>
          </cell>
        </row>
      </sheetData>
      <sheetData sheetId="7"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C JURIDICA"/>
      <sheetName val="LISTADOS"/>
      <sheetName val="Hoja1"/>
    </sheetNames>
    <sheetDataSet>
      <sheetData sheetId="0"/>
      <sheetData sheetId="1">
        <row r="3">
          <cell r="C3" t="str">
            <v>SOLTERO</v>
          </cell>
        </row>
        <row r="4">
          <cell r="C4" t="str">
            <v>CASADO</v>
          </cell>
        </row>
        <row r="5">
          <cell r="C5" t="str">
            <v>VIUDO</v>
          </cell>
        </row>
        <row r="6">
          <cell r="C6" t="str">
            <v>DIVORCIADO</v>
          </cell>
        </row>
      </sheetData>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2"/>
  <dimension ref="A1:L189"/>
  <sheetViews>
    <sheetView showGridLines="0" tabSelected="1" zoomScale="89" zoomScaleNormal="89" zoomScaleSheetLayoutView="100" workbookViewId="0">
      <selection activeCell="I83" sqref="I83"/>
    </sheetView>
  </sheetViews>
  <sheetFormatPr defaultColWidth="0" defaultRowHeight="9.6" zeroHeight="1"/>
  <cols>
    <col min="1" max="2" width="14" style="76" customWidth="1"/>
    <col min="3" max="3" width="18.6640625" style="76" bestFit="1" customWidth="1"/>
    <col min="4" max="4" width="13.44140625" style="76" customWidth="1"/>
    <col min="5" max="5" width="11.44140625" style="76" customWidth="1"/>
    <col min="6" max="6" width="13.33203125" style="76" customWidth="1"/>
    <col min="7" max="7" width="20.33203125" style="76" customWidth="1"/>
    <col min="8" max="8" width="15.6640625" style="76" customWidth="1"/>
    <col min="9" max="9" width="16" style="76" customWidth="1"/>
    <col min="10" max="10" width="20.33203125" style="76" customWidth="1"/>
    <col min="11" max="11" width="15.6640625" style="76" customWidth="1"/>
    <col min="12" max="12" width="3.5546875" style="254" customWidth="1"/>
    <col min="13" max="16384" width="11.44140625" style="76" hidden="1"/>
  </cols>
  <sheetData>
    <row r="1" spans="1:12" ht="63.75" customHeight="1">
      <c r="A1" s="360"/>
      <c r="B1" s="360"/>
      <c r="C1" s="361" t="s">
        <v>1973</v>
      </c>
      <c r="D1" s="361"/>
      <c r="E1" s="361"/>
      <c r="F1" s="361"/>
      <c r="G1" s="361"/>
      <c r="H1" s="361"/>
      <c r="I1" s="361"/>
      <c r="J1" s="361"/>
      <c r="K1" s="361"/>
    </row>
    <row r="2" spans="1:12" s="65" customFormat="1" ht="21" customHeight="1">
      <c r="A2" s="435" t="s">
        <v>2045</v>
      </c>
      <c r="B2" s="436"/>
      <c r="C2" s="435" t="s">
        <v>1792</v>
      </c>
      <c r="D2" s="436"/>
      <c r="E2" s="435" t="s">
        <v>1793</v>
      </c>
      <c r="F2" s="436"/>
      <c r="G2" s="32" t="s">
        <v>40</v>
      </c>
      <c r="H2" s="293" t="s">
        <v>2071</v>
      </c>
      <c r="I2" s="295"/>
      <c r="L2" s="255"/>
    </row>
    <row r="3" spans="1:12" ht="21" customHeight="1">
      <c r="A3" s="433" t="s">
        <v>916</v>
      </c>
      <c r="B3" s="434"/>
      <c r="C3" s="335" t="s">
        <v>916</v>
      </c>
      <c r="D3" s="336"/>
      <c r="E3" s="437" t="str">
        <f>+VLOOKUP(C3,'TABLA 1'!A1018:B1063,2,0)</f>
        <v>-</v>
      </c>
      <c r="F3" s="438"/>
      <c r="G3" s="99">
        <f ca="1">+TODAY()</f>
        <v>44333</v>
      </c>
      <c r="H3" s="335" t="s">
        <v>916</v>
      </c>
      <c r="I3" s="336"/>
    </row>
    <row r="4" spans="1:12" s="65" customFormat="1" ht="21" customHeight="1">
      <c r="A4" s="362" t="s">
        <v>1794</v>
      </c>
      <c r="B4" s="362"/>
      <c r="C4" s="362"/>
      <c r="D4" s="362"/>
      <c r="E4" s="362"/>
      <c r="F4" s="362"/>
      <c r="G4" s="362"/>
      <c r="H4" s="362"/>
      <c r="I4" s="362"/>
      <c r="J4" s="362"/>
      <c r="K4" s="362"/>
      <c r="L4" s="255"/>
    </row>
    <row r="5" spans="1:12" s="77" customFormat="1" ht="11.25" customHeight="1">
      <c r="A5" s="363" t="s">
        <v>2</v>
      </c>
      <c r="B5" s="363"/>
      <c r="C5" s="364" t="s">
        <v>910</v>
      </c>
      <c r="D5" s="364"/>
      <c r="E5" s="364"/>
      <c r="F5" s="364"/>
      <c r="G5" s="364"/>
      <c r="H5" s="364" t="s">
        <v>13</v>
      </c>
      <c r="I5" s="364"/>
      <c r="J5" s="364"/>
      <c r="K5" s="364"/>
      <c r="L5" s="256"/>
    </row>
    <row r="6" spans="1:12" s="77" customFormat="1" ht="11.25" customHeight="1">
      <c r="A6" s="78" t="s">
        <v>916</v>
      </c>
      <c r="B6" s="79"/>
      <c r="C6" s="366"/>
      <c r="D6" s="366"/>
      <c r="E6" s="366"/>
      <c r="F6" s="366"/>
      <c r="G6" s="366"/>
      <c r="H6" s="365"/>
      <c r="I6" s="365"/>
      <c r="J6" s="365"/>
      <c r="K6" s="365"/>
      <c r="L6" s="256"/>
    </row>
    <row r="7" spans="1:12" s="77" customFormat="1" ht="11.25" hidden="1" customHeight="1">
      <c r="A7" s="210" t="str">
        <f>+CONCATENATE(A6," ",B6)</f>
        <v xml:space="preserve">SELECCIONE </v>
      </c>
      <c r="B7" s="100"/>
      <c r="C7" s="101"/>
      <c r="D7" s="233"/>
      <c r="E7" s="233"/>
      <c r="F7" s="233"/>
      <c r="G7" s="233"/>
      <c r="H7" s="102"/>
      <c r="I7" s="103"/>
      <c r="J7" s="232"/>
      <c r="K7" s="232"/>
      <c r="L7" s="256"/>
    </row>
    <row r="8" spans="1:12" ht="23.25" customHeight="1">
      <c r="A8" s="450" t="s">
        <v>1734</v>
      </c>
      <c r="B8" s="451"/>
      <c r="C8" s="367" t="s">
        <v>916</v>
      </c>
      <c r="D8" s="368"/>
      <c r="E8" s="368"/>
      <c r="F8" s="368"/>
      <c r="G8" s="368"/>
      <c r="H8" s="72" t="s">
        <v>1735</v>
      </c>
      <c r="I8" s="367"/>
      <c r="J8" s="368"/>
      <c r="K8" s="368"/>
    </row>
    <row r="9" spans="1:12" ht="26.25" customHeight="1">
      <c r="A9" s="390" t="s">
        <v>1736</v>
      </c>
      <c r="B9" s="391"/>
      <c r="C9" s="369" t="s">
        <v>916</v>
      </c>
      <c r="D9" s="370"/>
      <c r="E9" s="370"/>
      <c r="F9" s="370"/>
      <c r="G9" s="370"/>
      <c r="H9" s="370"/>
      <c r="I9" s="370"/>
      <c r="J9" s="370"/>
      <c r="K9" s="371"/>
    </row>
    <row r="10" spans="1:12" ht="11.25" customHeight="1">
      <c r="A10" s="357" t="s">
        <v>14</v>
      </c>
      <c r="B10" s="358"/>
      <c r="C10" s="358"/>
      <c r="D10" s="358"/>
      <c r="E10" s="358"/>
      <c r="F10" s="358"/>
      <c r="G10" s="358"/>
      <c r="H10" s="358"/>
      <c r="I10" s="358"/>
      <c r="J10" s="358"/>
      <c r="K10" s="359"/>
    </row>
    <row r="11" spans="1:12" s="82" customFormat="1" ht="11.25" customHeight="1">
      <c r="A11" s="375" t="s">
        <v>15</v>
      </c>
      <c r="B11" s="376"/>
      <c r="C11" s="376"/>
      <c r="D11" s="376"/>
      <c r="E11" s="377"/>
      <c r="F11" s="80" t="s">
        <v>16</v>
      </c>
      <c r="G11" s="81" t="s">
        <v>17</v>
      </c>
      <c r="H11" s="81" t="s">
        <v>18</v>
      </c>
      <c r="I11" s="81" t="s">
        <v>0</v>
      </c>
      <c r="J11" s="384" t="s">
        <v>19</v>
      </c>
      <c r="K11" s="385"/>
      <c r="L11" s="257"/>
    </row>
    <row r="12" spans="1:12" s="82" customFormat="1" ht="11.25" customHeight="1">
      <c r="A12" s="378"/>
      <c r="B12" s="379"/>
      <c r="C12" s="379"/>
      <c r="D12" s="379"/>
      <c r="E12" s="380"/>
      <c r="F12" s="83"/>
      <c r="G12" s="83"/>
      <c r="H12" s="83"/>
      <c r="I12" s="84"/>
      <c r="J12" s="348"/>
      <c r="K12" s="349"/>
      <c r="L12" s="257"/>
    </row>
    <row r="13" spans="1:12" s="82" customFormat="1" ht="11.25" customHeight="1">
      <c r="A13" s="357" t="s">
        <v>20</v>
      </c>
      <c r="B13" s="358"/>
      <c r="C13" s="358"/>
      <c r="D13" s="358"/>
      <c r="E13" s="358"/>
      <c r="F13" s="358"/>
      <c r="G13" s="358"/>
      <c r="H13" s="358"/>
      <c r="I13" s="358"/>
      <c r="J13" s="358"/>
      <c r="K13" s="359"/>
      <c r="L13" s="257"/>
    </row>
    <row r="14" spans="1:12" ht="11.25" customHeight="1">
      <c r="A14" s="372" t="s">
        <v>15</v>
      </c>
      <c r="B14" s="373"/>
      <c r="C14" s="373"/>
      <c r="D14" s="373"/>
      <c r="E14" s="374"/>
      <c r="F14" s="85" t="s">
        <v>16</v>
      </c>
      <c r="G14" s="81" t="s">
        <v>17</v>
      </c>
      <c r="H14" s="81" t="s">
        <v>18</v>
      </c>
      <c r="I14" s="81" t="s">
        <v>0</v>
      </c>
      <c r="J14" s="384" t="s">
        <v>37</v>
      </c>
      <c r="K14" s="385"/>
    </row>
    <row r="15" spans="1:12" ht="11.25" customHeight="1">
      <c r="A15" s="378"/>
      <c r="B15" s="379"/>
      <c r="C15" s="379"/>
      <c r="D15" s="379"/>
      <c r="E15" s="380"/>
      <c r="F15" s="83"/>
      <c r="G15" s="83"/>
      <c r="H15" s="83"/>
      <c r="I15" s="84"/>
      <c r="J15" s="348"/>
      <c r="K15" s="349"/>
    </row>
    <row r="16" spans="1:12" ht="11.25" customHeight="1">
      <c r="A16" s="396" t="s">
        <v>912</v>
      </c>
      <c r="B16" s="397"/>
      <c r="C16" s="397"/>
      <c r="D16" s="397"/>
      <c r="E16" s="397"/>
      <c r="F16" s="397"/>
      <c r="G16" s="397"/>
      <c r="H16" s="397"/>
      <c r="I16" s="397"/>
      <c r="J16" s="397"/>
      <c r="K16" s="398"/>
    </row>
    <row r="17" spans="1:12" ht="11.25" customHeight="1">
      <c r="A17" s="442" t="s">
        <v>1996</v>
      </c>
      <c r="B17" s="444"/>
      <c r="C17" s="443"/>
      <c r="D17" s="442" t="s">
        <v>1999</v>
      </c>
      <c r="E17" s="444"/>
      <c r="F17" s="443"/>
      <c r="G17" s="442" t="s">
        <v>2004</v>
      </c>
      <c r="H17" s="444"/>
      <c r="I17" s="443"/>
      <c r="J17" s="442" t="s">
        <v>2006</v>
      </c>
      <c r="K17" s="443"/>
    </row>
    <row r="18" spans="1:12" ht="11.25" customHeight="1">
      <c r="A18" s="399"/>
      <c r="B18" s="431"/>
      <c r="C18" s="400"/>
      <c r="D18" s="399"/>
      <c r="E18" s="431"/>
      <c r="F18" s="400"/>
      <c r="G18" s="399"/>
      <c r="H18" s="431"/>
      <c r="I18" s="400"/>
      <c r="J18" s="404"/>
      <c r="K18" s="406"/>
    </row>
    <row r="19" spans="1:12" ht="11.25" customHeight="1">
      <c r="A19" s="442" t="s">
        <v>2009</v>
      </c>
      <c r="B19" s="443"/>
      <c r="C19" s="445" t="s">
        <v>1990</v>
      </c>
      <c r="D19" s="446"/>
      <c r="E19" s="401" t="s">
        <v>1991</v>
      </c>
      <c r="F19" s="403"/>
      <c r="G19" s="225" t="s">
        <v>1992</v>
      </c>
      <c r="H19" s="86" t="s">
        <v>1993</v>
      </c>
      <c r="I19" s="86" t="s">
        <v>2048</v>
      </c>
      <c r="J19" s="80" t="s">
        <v>1994</v>
      </c>
      <c r="K19" s="80" t="s">
        <v>1995</v>
      </c>
    </row>
    <row r="20" spans="1:12" ht="11.25" customHeight="1">
      <c r="A20" s="399"/>
      <c r="B20" s="400"/>
      <c r="C20" s="399"/>
      <c r="D20" s="400"/>
      <c r="E20" s="399"/>
      <c r="F20" s="400"/>
      <c r="G20" s="83"/>
      <c r="H20" s="87"/>
      <c r="I20" s="87"/>
      <c r="J20" s="87"/>
      <c r="K20" s="87"/>
    </row>
    <row r="21" spans="1:12" ht="11.25" hidden="1" customHeight="1">
      <c r="A21" s="447" t="str">
        <f>+CONCATENATE(A17," ",A18,"/ ",D17," ",D18,"/ ",G17," ",G18,"/ ",J17," ",J18,"/ ",A19," ",A20,"/ ",C19," ",C20,"/ ",E19," ",E20)</f>
        <v xml:space="preserve">URBANIZACIÓN: / AVENIDA: / CENTRO COMERCIAL: / PISO: / CIUDAD: / MUNICIPIO: / ESTADO: </v>
      </c>
      <c r="B21" s="448"/>
      <c r="C21" s="448"/>
      <c r="D21" s="448"/>
      <c r="E21" s="448"/>
      <c r="F21" s="448"/>
      <c r="G21" s="448"/>
      <c r="H21" s="448"/>
      <c r="I21" s="448"/>
      <c r="J21" s="448"/>
      <c r="K21" s="449"/>
    </row>
    <row r="22" spans="1:12" ht="17.25" customHeight="1">
      <c r="A22" s="439" t="s">
        <v>2013</v>
      </c>
      <c r="B22" s="440"/>
      <c r="C22" s="440"/>
      <c r="D22" s="440"/>
      <c r="E22" s="440"/>
      <c r="F22" s="440"/>
      <c r="G22" s="440"/>
      <c r="H22" s="440"/>
      <c r="I22" s="440"/>
      <c r="J22" s="440"/>
      <c r="K22" s="441"/>
    </row>
    <row r="23" spans="1:12" ht="11.25" customHeight="1">
      <c r="A23" s="401" t="s">
        <v>1848</v>
      </c>
      <c r="B23" s="402"/>
      <c r="C23" s="403"/>
      <c r="D23" s="375" t="s">
        <v>1850</v>
      </c>
      <c r="E23" s="376"/>
      <c r="F23" s="377"/>
      <c r="G23" s="372" t="s">
        <v>1849</v>
      </c>
      <c r="H23" s="374"/>
      <c r="I23" s="372" t="s">
        <v>1851</v>
      </c>
      <c r="J23" s="373"/>
      <c r="K23" s="374"/>
    </row>
    <row r="24" spans="1:12" ht="11.25" customHeight="1">
      <c r="A24" s="399"/>
      <c r="B24" s="431"/>
      <c r="C24" s="400"/>
      <c r="D24" s="399"/>
      <c r="E24" s="431"/>
      <c r="F24" s="400"/>
      <c r="G24" s="348"/>
      <c r="H24" s="349"/>
      <c r="I24" s="404"/>
      <c r="J24" s="405"/>
      <c r="K24" s="406"/>
    </row>
    <row r="25" spans="1:12" ht="11.25" customHeight="1">
      <c r="A25" s="357" t="s">
        <v>1989</v>
      </c>
      <c r="B25" s="358"/>
      <c r="C25" s="358"/>
      <c r="D25" s="358"/>
      <c r="E25" s="358"/>
      <c r="F25" s="358"/>
      <c r="G25" s="358"/>
      <c r="H25" s="358"/>
      <c r="I25" s="358"/>
      <c r="J25" s="358"/>
      <c r="K25" s="359"/>
    </row>
    <row r="26" spans="1:12" ht="11.25" customHeight="1">
      <c r="A26" s="372" t="s">
        <v>21</v>
      </c>
      <c r="B26" s="373"/>
      <c r="C26" s="373"/>
      <c r="D26" s="374"/>
      <c r="E26" s="85" t="s">
        <v>0</v>
      </c>
      <c r="F26" s="384" t="s">
        <v>23</v>
      </c>
      <c r="G26" s="387"/>
      <c r="H26" s="387"/>
      <c r="I26" s="385"/>
      <c r="J26" s="384" t="s">
        <v>22</v>
      </c>
      <c r="K26" s="385"/>
    </row>
    <row r="27" spans="1:12" ht="11.25" customHeight="1">
      <c r="A27" s="381"/>
      <c r="B27" s="382"/>
      <c r="C27" s="382"/>
      <c r="D27" s="383"/>
      <c r="E27" s="84"/>
      <c r="F27" s="350"/>
      <c r="G27" s="351"/>
      <c r="H27" s="351"/>
      <c r="I27" s="352"/>
      <c r="J27" s="388"/>
      <c r="K27" s="389"/>
    </row>
    <row r="28" spans="1:12" s="65" customFormat="1" ht="21" customHeight="1">
      <c r="A28" s="362" t="s">
        <v>1854</v>
      </c>
      <c r="B28" s="362"/>
      <c r="C28" s="362"/>
      <c r="D28" s="362"/>
      <c r="E28" s="362"/>
      <c r="F28" s="362"/>
      <c r="G28" s="362"/>
      <c r="H28" s="362"/>
      <c r="I28" s="362"/>
      <c r="J28" s="362"/>
      <c r="K28" s="362"/>
      <c r="L28" s="255"/>
    </row>
    <row r="29" spans="1:12" ht="11.25" customHeight="1">
      <c r="A29" s="357" t="s">
        <v>24</v>
      </c>
      <c r="B29" s="358"/>
      <c r="C29" s="358"/>
      <c r="D29" s="358"/>
      <c r="E29" s="358"/>
      <c r="F29" s="358"/>
      <c r="G29" s="358"/>
      <c r="H29" s="358"/>
      <c r="I29" s="358"/>
      <c r="J29" s="358"/>
      <c r="K29" s="359"/>
      <c r="L29" s="258"/>
    </row>
    <row r="30" spans="1:12" s="88" customFormat="1" ht="11.25" customHeight="1">
      <c r="A30" s="392" t="s">
        <v>1853</v>
      </c>
      <c r="B30" s="393"/>
      <c r="C30" s="394" t="s">
        <v>1852</v>
      </c>
      <c r="D30" s="395"/>
      <c r="E30" s="394" t="s">
        <v>25</v>
      </c>
      <c r="F30" s="395"/>
      <c r="G30" s="394" t="s">
        <v>884</v>
      </c>
      <c r="H30" s="395"/>
      <c r="I30" s="230" t="s">
        <v>914</v>
      </c>
      <c r="J30" s="318" t="s">
        <v>913</v>
      </c>
      <c r="K30" s="318"/>
      <c r="L30" s="259"/>
    </row>
    <row r="31" spans="1:12" ht="11.25" customHeight="1">
      <c r="A31" s="323"/>
      <c r="B31" s="323"/>
      <c r="C31" s="78" t="s">
        <v>1845</v>
      </c>
      <c r="D31" s="79"/>
      <c r="E31" s="319"/>
      <c r="F31" s="319"/>
      <c r="G31" s="319"/>
      <c r="H31" s="319"/>
      <c r="I31" s="227" t="s">
        <v>916</v>
      </c>
      <c r="J31" s="319" t="s">
        <v>916</v>
      </c>
      <c r="K31" s="319"/>
    </row>
    <row r="32" spans="1:12" ht="11.25" customHeight="1">
      <c r="A32" s="323"/>
      <c r="B32" s="323"/>
      <c r="C32" s="78" t="s">
        <v>916</v>
      </c>
      <c r="D32" s="136"/>
      <c r="E32" s="319"/>
      <c r="F32" s="319"/>
      <c r="G32" s="319"/>
      <c r="H32" s="319"/>
      <c r="I32" s="227" t="s">
        <v>916</v>
      </c>
      <c r="J32" s="319" t="s">
        <v>916</v>
      </c>
      <c r="K32" s="319"/>
    </row>
    <row r="33" spans="1:11" ht="11.25" customHeight="1">
      <c r="A33" s="323"/>
      <c r="B33" s="323"/>
      <c r="C33" s="78" t="s">
        <v>916</v>
      </c>
      <c r="D33" s="136"/>
      <c r="E33" s="319"/>
      <c r="F33" s="319"/>
      <c r="G33" s="319"/>
      <c r="H33" s="319"/>
      <c r="I33" s="227" t="s">
        <v>916</v>
      </c>
      <c r="J33" s="319" t="s">
        <v>916</v>
      </c>
      <c r="K33" s="319"/>
    </row>
    <row r="34" spans="1:11" ht="11.25" customHeight="1">
      <c r="A34" s="323"/>
      <c r="B34" s="323"/>
      <c r="C34" s="78" t="s">
        <v>916</v>
      </c>
      <c r="D34" s="136"/>
      <c r="E34" s="319"/>
      <c r="F34" s="319"/>
      <c r="G34" s="319"/>
      <c r="H34" s="319"/>
      <c r="I34" s="227" t="s">
        <v>916</v>
      </c>
      <c r="J34" s="319" t="s">
        <v>916</v>
      </c>
      <c r="K34" s="319"/>
    </row>
    <row r="35" spans="1:11" ht="11.25" customHeight="1">
      <c r="A35" s="323"/>
      <c r="B35" s="323"/>
      <c r="C35" s="78" t="s">
        <v>916</v>
      </c>
      <c r="D35" s="136"/>
      <c r="E35" s="319"/>
      <c r="F35" s="319"/>
      <c r="G35" s="319"/>
      <c r="H35" s="319"/>
      <c r="I35" s="227" t="s">
        <v>916</v>
      </c>
      <c r="J35" s="319" t="s">
        <v>916</v>
      </c>
      <c r="K35" s="319"/>
    </row>
    <row r="36" spans="1:11" ht="11.25" customHeight="1">
      <c r="A36" s="323"/>
      <c r="B36" s="323"/>
      <c r="C36" s="78" t="s">
        <v>916</v>
      </c>
      <c r="D36" s="136"/>
      <c r="E36" s="319"/>
      <c r="F36" s="319"/>
      <c r="G36" s="319"/>
      <c r="H36" s="319"/>
      <c r="I36" s="227" t="s">
        <v>916</v>
      </c>
      <c r="J36" s="319" t="s">
        <v>916</v>
      </c>
      <c r="K36" s="319"/>
    </row>
    <row r="37" spans="1:11" ht="11.25" customHeight="1">
      <c r="A37" s="323"/>
      <c r="B37" s="323"/>
      <c r="C37" s="78" t="s">
        <v>916</v>
      </c>
      <c r="D37" s="136"/>
      <c r="E37" s="319"/>
      <c r="F37" s="319"/>
      <c r="G37" s="319"/>
      <c r="H37" s="319"/>
      <c r="I37" s="227" t="s">
        <v>916</v>
      </c>
      <c r="J37" s="319" t="s">
        <v>916</v>
      </c>
      <c r="K37" s="319"/>
    </row>
    <row r="38" spans="1:11" ht="11.25" customHeight="1">
      <c r="A38" s="323"/>
      <c r="B38" s="323"/>
      <c r="C38" s="78" t="s">
        <v>916</v>
      </c>
      <c r="D38" s="136"/>
      <c r="E38" s="319"/>
      <c r="F38" s="319"/>
      <c r="G38" s="319"/>
      <c r="H38" s="319"/>
      <c r="I38" s="227" t="s">
        <v>916</v>
      </c>
      <c r="J38" s="319" t="s">
        <v>916</v>
      </c>
      <c r="K38" s="319"/>
    </row>
    <row r="39" spans="1:11" ht="11.25" customHeight="1">
      <c r="A39" s="357" t="s">
        <v>26</v>
      </c>
      <c r="B39" s="358"/>
      <c r="C39" s="358"/>
      <c r="D39" s="358"/>
      <c r="E39" s="358"/>
      <c r="F39" s="358"/>
      <c r="G39" s="358"/>
      <c r="H39" s="358"/>
      <c r="I39" s="358"/>
      <c r="J39" s="358"/>
      <c r="K39" s="359"/>
    </row>
    <row r="40" spans="1:11">
      <c r="A40" s="298" t="s">
        <v>1853</v>
      </c>
      <c r="B40" s="299"/>
      <c r="C40" s="300" t="s">
        <v>1852</v>
      </c>
      <c r="D40" s="301"/>
      <c r="E40" s="300" t="s">
        <v>884</v>
      </c>
      <c r="F40" s="301"/>
      <c r="G40" s="302" t="s">
        <v>2049</v>
      </c>
      <c r="H40" s="303"/>
      <c r="I40" s="221" t="s">
        <v>914</v>
      </c>
      <c r="J40" s="304" t="s">
        <v>2057</v>
      </c>
      <c r="K40" s="306" t="s">
        <v>916</v>
      </c>
    </row>
    <row r="41" spans="1:11">
      <c r="A41" s="324"/>
      <c r="B41" s="324"/>
      <c r="C41" s="222" t="s">
        <v>916</v>
      </c>
      <c r="D41" s="223"/>
      <c r="E41" s="331"/>
      <c r="F41" s="332"/>
      <c r="G41" s="333" t="s">
        <v>916</v>
      </c>
      <c r="H41" s="334"/>
      <c r="I41" s="224" t="s">
        <v>916</v>
      </c>
      <c r="J41" s="305"/>
      <c r="K41" s="307"/>
    </row>
    <row r="42" spans="1:11" ht="10.199999999999999" thickBot="1">
      <c r="A42" s="325" t="s">
        <v>2051</v>
      </c>
      <c r="B42" s="326"/>
      <c r="C42" s="327"/>
      <c r="D42" s="327"/>
      <c r="E42" s="327"/>
      <c r="F42" s="328"/>
      <c r="G42" s="329" t="s">
        <v>2053</v>
      </c>
      <c r="H42" s="330"/>
      <c r="I42" s="278"/>
      <c r="J42" s="279" t="s">
        <v>2052</v>
      </c>
      <c r="K42" s="280"/>
    </row>
    <row r="43" spans="1:11">
      <c r="A43" s="298" t="s">
        <v>1853</v>
      </c>
      <c r="B43" s="299"/>
      <c r="C43" s="300" t="s">
        <v>1852</v>
      </c>
      <c r="D43" s="301"/>
      <c r="E43" s="300" t="s">
        <v>884</v>
      </c>
      <c r="F43" s="301"/>
      <c r="G43" s="302" t="s">
        <v>2049</v>
      </c>
      <c r="H43" s="303"/>
      <c r="I43" s="221" t="s">
        <v>914</v>
      </c>
      <c r="J43" s="304" t="s">
        <v>2057</v>
      </c>
      <c r="K43" s="306" t="s">
        <v>916</v>
      </c>
    </row>
    <row r="44" spans="1:11">
      <c r="A44" s="324"/>
      <c r="B44" s="324"/>
      <c r="C44" s="222" t="s">
        <v>916</v>
      </c>
      <c r="D44" s="223"/>
      <c r="E44" s="331"/>
      <c r="F44" s="332"/>
      <c r="G44" s="333" t="s">
        <v>916</v>
      </c>
      <c r="H44" s="334"/>
      <c r="I44" s="224" t="s">
        <v>916</v>
      </c>
      <c r="J44" s="305"/>
      <c r="K44" s="307"/>
    </row>
    <row r="45" spans="1:11" ht="9" customHeight="1" thickBot="1">
      <c r="A45" s="325" t="s">
        <v>2051</v>
      </c>
      <c r="B45" s="326"/>
      <c r="C45" s="327"/>
      <c r="D45" s="327"/>
      <c r="E45" s="327"/>
      <c r="F45" s="328"/>
      <c r="G45" s="329" t="s">
        <v>2053</v>
      </c>
      <c r="H45" s="330"/>
      <c r="I45" s="278"/>
      <c r="J45" s="279" t="s">
        <v>2052</v>
      </c>
      <c r="K45" s="280"/>
    </row>
    <row r="46" spans="1:11">
      <c r="A46" s="298" t="s">
        <v>1853</v>
      </c>
      <c r="B46" s="299"/>
      <c r="C46" s="300" t="s">
        <v>1852</v>
      </c>
      <c r="D46" s="301"/>
      <c r="E46" s="300" t="s">
        <v>884</v>
      </c>
      <c r="F46" s="301"/>
      <c r="G46" s="302" t="s">
        <v>2049</v>
      </c>
      <c r="H46" s="303"/>
      <c r="I46" s="221" t="s">
        <v>914</v>
      </c>
      <c r="J46" s="304" t="s">
        <v>2057</v>
      </c>
      <c r="K46" s="306" t="s">
        <v>916</v>
      </c>
    </row>
    <row r="47" spans="1:11">
      <c r="A47" s="324"/>
      <c r="B47" s="324"/>
      <c r="C47" s="222" t="s">
        <v>916</v>
      </c>
      <c r="D47" s="223"/>
      <c r="E47" s="331"/>
      <c r="F47" s="332"/>
      <c r="G47" s="333" t="s">
        <v>916</v>
      </c>
      <c r="H47" s="334"/>
      <c r="I47" s="224" t="s">
        <v>916</v>
      </c>
      <c r="J47" s="305"/>
      <c r="K47" s="307"/>
    </row>
    <row r="48" spans="1:11" ht="9" customHeight="1" thickBot="1">
      <c r="A48" s="325" t="s">
        <v>2051</v>
      </c>
      <c r="B48" s="326"/>
      <c r="C48" s="327"/>
      <c r="D48" s="327"/>
      <c r="E48" s="327"/>
      <c r="F48" s="328"/>
      <c r="G48" s="329" t="s">
        <v>2053</v>
      </c>
      <c r="H48" s="330"/>
      <c r="I48" s="278"/>
      <c r="J48" s="279" t="s">
        <v>2052</v>
      </c>
      <c r="K48" s="280"/>
    </row>
    <row r="49" spans="1:11">
      <c r="A49" s="298" t="s">
        <v>1853</v>
      </c>
      <c r="B49" s="299"/>
      <c r="C49" s="300" t="s">
        <v>1852</v>
      </c>
      <c r="D49" s="301"/>
      <c r="E49" s="300" t="s">
        <v>884</v>
      </c>
      <c r="F49" s="301"/>
      <c r="G49" s="302" t="s">
        <v>2049</v>
      </c>
      <c r="H49" s="303"/>
      <c r="I49" s="221" t="s">
        <v>914</v>
      </c>
      <c r="J49" s="304" t="s">
        <v>2057</v>
      </c>
      <c r="K49" s="306" t="s">
        <v>916</v>
      </c>
    </row>
    <row r="50" spans="1:11">
      <c r="A50" s="324"/>
      <c r="B50" s="324"/>
      <c r="C50" s="222" t="s">
        <v>916</v>
      </c>
      <c r="D50" s="223"/>
      <c r="E50" s="331"/>
      <c r="F50" s="332"/>
      <c r="G50" s="333" t="s">
        <v>916</v>
      </c>
      <c r="H50" s="334"/>
      <c r="I50" s="224" t="s">
        <v>916</v>
      </c>
      <c r="J50" s="305"/>
      <c r="K50" s="307"/>
    </row>
    <row r="51" spans="1:11" ht="9" customHeight="1" thickBot="1">
      <c r="A51" s="325" t="s">
        <v>2051</v>
      </c>
      <c r="B51" s="326"/>
      <c r="C51" s="327"/>
      <c r="D51" s="327"/>
      <c r="E51" s="327"/>
      <c r="F51" s="328"/>
      <c r="G51" s="329" t="s">
        <v>2053</v>
      </c>
      <c r="H51" s="330"/>
      <c r="I51" s="278"/>
      <c r="J51" s="279" t="s">
        <v>2052</v>
      </c>
      <c r="K51" s="280"/>
    </row>
    <row r="52" spans="1:11">
      <c r="A52" s="298" t="s">
        <v>1853</v>
      </c>
      <c r="B52" s="299"/>
      <c r="C52" s="300" t="s">
        <v>1852</v>
      </c>
      <c r="D52" s="301"/>
      <c r="E52" s="300" t="s">
        <v>884</v>
      </c>
      <c r="F52" s="301"/>
      <c r="G52" s="302" t="s">
        <v>2049</v>
      </c>
      <c r="H52" s="303"/>
      <c r="I52" s="221" t="s">
        <v>914</v>
      </c>
      <c r="J52" s="304" t="s">
        <v>2057</v>
      </c>
      <c r="K52" s="306" t="s">
        <v>916</v>
      </c>
    </row>
    <row r="53" spans="1:11">
      <c r="A53" s="324"/>
      <c r="B53" s="324"/>
      <c r="C53" s="222" t="s">
        <v>916</v>
      </c>
      <c r="D53" s="223"/>
      <c r="E53" s="331"/>
      <c r="F53" s="332"/>
      <c r="G53" s="333" t="s">
        <v>916</v>
      </c>
      <c r="H53" s="334"/>
      <c r="I53" s="224" t="s">
        <v>916</v>
      </c>
      <c r="J53" s="305"/>
      <c r="K53" s="307"/>
    </row>
    <row r="54" spans="1:11" ht="9" customHeight="1" thickBot="1">
      <c r="A54" s="325" t="s">
        <v>2051</v>
      </c>
      <c r="B54" s="326"/>
      <c r="C54" s="327"/>
      <c r="D54" s="327"/>
      <c r="E54" s="327"/>
      <c r="F54" s="328"/>
      <c r="G54" s="329" t="s">
        <v>2053</v>
      </c>
      <c r="H54" s="330"/>
      <c r="I54" s="278"/>
      <c r="J54" s="279" t="s">
        <v>2052</v>
      </c>
      <c r="K54" s="280"/>
    </row>
    <row r="55" spans="1:11">
      <c r="A55" s="298" t="s">
        <v>1853</v>
      </c>
      <c r="B55" s="299"/>
      <c r="C55" s="300" t="s">
        <v>1852</v>
      </c>
      <c r="D55" s="301"/>
      <c r="E55" s="300" t="s">
        <v>884</v>
      </c>
      <c r="F55" s="301"/>
      <c r="G55" s="302" t="s">
        <v>2049</v>
      </c>
      <c r="H55" s="303"/>
      <c r="I55" s="221" t="s">
        <v>914</v>
      </c>
      <c r="J55" s="304" t="s">
        <v>2057</v>
      </c>
      <c r="K55" s="306" t="s">
        <v>916</v>
      </c>
    </row>
    <row r="56" spans="1:11">
      <c r="A56" s="324"/>
      <c r="B56" s="324"/>
      <c r="C56" s="222" t="s">
        <v>916</v>
      </c>
      <c r="D56" s="223"/>
      <c r="E56" s="331"/>
      <c r="F56" s="332"/>
      <c r="G56" s="333" t="s">
        <v>916</v>
      </c>
      <c r="H56" s="334"/>
      <c r="I56" s="224" t="s">
        <v>916</v>
      </c>
      <c r="J56" s="305"/>
      <c r="K56" s="307"/>
    </row>
    <row r="57" spans="1:11" ht="9" customHeight="1" thickBot="1">
      <c r="A57" s="325" t="s">
        <v>2051</v>
      </c>
      <c r="B57" s="326"/>
      <c r="C57" s="327"/>
      <c r="D57" s="327"/>
      <c r="E57" s="327"/>
      <c r="F57" s="328"/>
      <c r="G57" s="329" t="s">
        <v>2053</v>
      </c>
      <c r="H57" s="330"/>
      <c r="I57" s="278"/>
      <c r="J57" s="279" t="s">
        <v>2052</v>
      </c>
      <c r="K57" s="280"/>
    </row>
    <row r="58" spans="1:11">
      <c r="A58" s="298" t="s">
        <v>1853</v>
      </c>
      <c r="B58" s="299"/>
      <c r="C58" s="300" t="s">
        <v>1852</v>
      </c>
      <c r="D58" s="301"/>
      <c r="E58" s="300" t="s">
        <v>884</v>
      </c>
      <c r="F58" s="301"/>
      <c r="G58" s="302" t="s">
        <v>2049</v>
      </c>
      <c r="H58" s="303"/>
      <c r="I58" s="221" t="s">
        <v>914</v>
      </c>
      <c r="J58" s="304" t="s">
        <v>2057</v>
      </c>
      <c r="K58" s="306" t="s">
        <v>916</v>
      </c>
    </row>
    <row r="59" spans="1:11">
      <c r="A59" s="324"/>
      <c r="B59" s="324"/>
      <c r="C59" s="222" t="s">
        <v>916</v>
      </c>
      <c r="D59" s="223"/>
      <c r="E59" s="331"/>
      <c r="F59" s="332"/>
      <c r="G59" s="333" t="s">
        <v>916</v>
      </c>
      <c r="H59" s="334"/>
      <c r="I59" s="224" t="s">
        <v>916</v>
      </c>
      <c r="J59" s="305"/>
      <c r="K59" s="307"/>
    </row>
    <row r="60" spans="1:11" ht="9" customHeight="1" thickBot="1">
      <c r="A60" s="325" t="s">
        <v>2051</v>
      </c>
      <c r="B60" s="326"/>
      <c r="C60" s="327"/>
      <c r="D60" s="327"/>
      <c r="E60" s="327"/>
      <c r="F60" s="328"/>
      <c r="G60" s="329" t="s">
        <v>2053</v>
      </c>
      <c r="H60" s="330"/>
      <c r="I60" s="278"/>
      <c r="J60" s="279" t="s">
        <v>2052</v>
      </c>
      <c r="K60" s="280"/>
    </row>
    <row r="61" spans="1:11">
      <c r="A61" s="298" t="s">
        <v>1853</v>
      </c>
      <c r="B61" s="299"/>
      <c r="C61" s="300" t="s">
        <v>1852</v>
      </c>
      <c r="D61" s="301"/>
      <c r="E61" s="300" t="s">
        <v>884</v>
      </c>
      <c r="F61" s="301"/>
      <c r="G61" s="302" t="s">
        <v>2049</v>
      </c>
      <c r="H61" s="303"/>
      <c r="I61" s="221" t="s">
        <v>914</v>
      </c>
      <c r="J61" s="304" t="s">
        <v>2057</v>
      </c>
      <c r="K61" s="306" t="s">
        <v>916</v>
      </c>
    </row>
    <row r="62" spans="1:11">
      <c r="A62" s="324"/>
      <c r="B62" s="324"/>
      <c r="C62" s="222" t="s">
        <v>916</v>
      </c>
      <c r="D62" s="223"/>
      <c r="E62" s="331"/>
      <c r="F62" s="332"/>
      <c r="G62" s="333" t="s">
        <v>916</v>
      </c>
      <c r="H62" s="334"/>
      <c r="I62" s="224" t="s">
        <v>916</v>
      </c>
      <c r="J62" s="305"/>
      <c r="K62" s="307"/>
    </row>
    <row r="63" spans="1:11" ht="9" customHeight="1" thickBot="1">
      <c r="A63" s="325" t="s">
        <v>2051</v>
      </c>
      <c r="B63" s="326"/>
      <c r="C63" s="327"/>
      <c r="D63" s="327"/>
      <c r="E63" s="327"/>
      <c r="F63" s="328"/>
      <c r="G63" s="329" t="s">
        <v>2053</v>
      </c>
      <c r="H63" s="330"/>
      <c r="I63" s="278"/>
      <c r="J63" s="279" t="s">
        <v>2052</v>
      </c>
      <c r="K63" s="280"/>
    </row>
    <row r="64" spans="1:11">
      <c r="A64" s="298" t="s">
        <v>1853</v>
      </c>
      <c r="B64" s="299"/>
      <c r="C64" s="300" t="s">
        <v>1852</v>
      </c>
      <c r="D64" s="301"/>
      <c r="E64" s="300" t="s">
        <v>884</v>
      </c>
      <c r="F64" s="301"/>
      <c r="G64" s="302" t="s">
        <v>2049</v>
      </c>
      <c r="H64" s="303"/>
      <c r="I64" s="221" t="s">
        <v>914</v>
      </c>
      <c r="J64" s="304" t="s">
        <v>2057</v>
      </c>
      <c r="K64" s="306" t="s">
        <v>916</v>
      </c>
    </row>
    <row r="65" spans="1:11">
      <c r="A65" s="324"/>
      <c r="B65" s="324"/>
      <c r="C65" s="222" t="s">
        <v>916</v>
      </c>
      <c r="D65" s="223"/>
      <c r="E65" s="331"/>
      <c r="F65" s="332"/>
      <c r="G65" s="333" t="s">
        <v>916</v>
      </c>
      <c r="H65" s="334"/>
      <c r="I65" s="224" t="s">
        <v>916</v>
      </c>
      <c r="J65" s="305"/>
      <c r="K65" s="307"/>
    </row>
    <row r="66" spans="1:11" ht="9" customHeight="1" thickBot="1">
      <c r="A66" s="325" t="s">
        <v>2051</v>
      </c>
      <c r="B66" s="326"/>
      <c r="C66" s="327"/>
      <c r="D66" s="327"/>
      <c r="E66" s="327"/>
      <c r="F66" s="328"/>
      <c r="G66" s="329" t="s">
        <v>2053</v>
      </c>
      <c r="H66" s="330"/>
      <c r="I66" s="278"/>
      <c r="J66" s="279" t="s">
        <v>2052</v>
      </c>
      <c r="K66" s="280"/>
    </row>
    <row r="67" spans="1:11">
      <c r="A67" s="298" t="s">
        <v>1853</v>
      </c>
      <c r="B67" s="299"/>
      <c r="C67" s="300" t="s">
        <v>1852</v>
      </c>
      <c r="D67" s="301"/>
      <c r="E67" s="300" t="s">
        <v>884</v>
      </c>
      <c r="F67" s="301"/>
      <c r="G67" s="302" t="s">
        <v>2049</v>
      </c>
      <c r="H67" s="303"/>
      <c r="I67" s="221" t="s">
        <v>914</v>
      </c>
      <c r="J67" s="304" t="s">
        <v>2057</v>
      </c>
      <c r="K67" s="306" t="s">
        <v>916</v>
      </c>
    </row>
    <row r="68" spans="1:11">
      <c r="A68" s="324"/>
      <c r="B68" s="324"/>
      <c r="C68" s="222" t="s">
        <v>916</v>
      </c>
      <c r="D68" s="223"/>
      <c r="E68" s="331"/>
      <c r="F68" s="332"/>
      <c r="G68" s="333" t="s">
        <v>916</v>
      </c>
      <c r="H68" s="334"/>
      <c r="I68" s="224" t="s">
        <v>916</v>
      </c>
      <c r="J68" s="305"/>
      <c r="K68" s="307"/>
    </row>
    <row r="69" spans="1:11" ht="9" customHeight="1" thickBot="1">
      <c r="A69" s="325" t="s">
        <v>2051</v>
      </c>
      <c r="B69" s="326"/>
      <c r="C69" s="327"/>
      <c r="D69" s="327"/>
      <c r="E69" s="327"/>
      <c r="F69" s="328"/>
      <c r="G69" s="329" t="s">
        <v>2053</v>
      </c>
      <c r="H69" s="330"/>
      <c r="I69" s="278"/>
      <c r="J69" s="279" t="s">
        <v>2052</v>
      </c>
      <c r="K69" s="280"/>
    </row>
    <row r="70" spans="1:11">
      <c r="A70" s="298" t="s">
        <v>1853</v>
      </c>
      <c r="B70" s="299"/>
      <c r="C70" s="300" t="s">
        <v>1852</v>
      </c>
      <c r="D70" s="301"/>
      <c r="E70" s="300" t="s">
        <v>884</v>
      </c>
      <c r="F70" s="301"/>
      <c r="G70" s="302" t="s">
        <v>2049</v>
      </c>
      <c r="H70" s="303"/>
      <c r="I70" s="221" t="s">
        <v>914</v>
      </c>
      <c r="J70" s="304" t="s">
        <v>2057</v>
      </c>
      <c r="K70" s="306" t="s">
        <v>916</v>
      </c>
    </row>
    <row r="71" spans="1:11">
      <c r="A71" s="324"/>
      <c r="B71" s="324"/>
      <c r="C71" s="222" t="s">
        <v>916</v>
      </c>
      <c r="D71" s="223"/>
      <c r="E71" s="331"/>
      <c r="F71" s="332"/>
      <c r="G71" s="333" t="s">
        <v>916</v>
      </c>
      <c r="H71" s="334"/>
      <c r="I71" s="224" t="s">
        <v>916</v>
      </c>
      <c r="J71" s="305"/>
      <c r="K71" s="307"/>
    </row>
    <row r="72" spans="1:11" ht="9" customHeight="1" thickBot="1">
      <c r="A72" s="325" t="s">
        <v>2051</v>
      </c>
      <c r="B72" s="326"/>
      <c r="C72" s="327"/>
      <c r="D72" s="327"/>
      <c r="E72" s="327"/>
      <c r="F72" s="328"/>
      <c r="G72" s="329" t="s">
        <v>2053</v>
      </c>
      <c r="H72" s="330"/>
      <c r="I72" s="278"/>
      <c r="J72" s="279" t="s">
        <v>2052</v>
      </c>
      <c r="K72" s="280"/>
    </row>
    <row r="73" spans="1:11">
      <c r="A73" s="298" t="s">
        <v>1853</v>
      </c>
      <c r="B73" s="299"/>
      <c r="C73" s="300" t="s">
        <v>1852</v>
      </c>
      <c r="D73" s="301"/>
      <c r="E73" s="300" t="s">
        <v>884</v>
      </c>
      <c r="F73" s="301"/>
      <c r="G73" s="302" t="s">
        <v>2049</v>
      </c>
      <c r="H73" s="303"/>
      <c r="I73" s="221" t="s">
        <v>914</v>
      </c>
      <c r="J73" s="304" t="s">
        <v>2057</v>
      </c>
      <c r="K73" s="306" t="s">
        <v>916</v>
      </c>
    </row>
    <row r="74" spans="1:11">
      <c r="A74" s="324"/>
      <c r="B74" s="324"/>
      <c r="C74" s="222" t="s">
        <v>916</v>
      </c>
      <c r="D74" s="223"/>
      <c r="E74" s="331"/>
      <c r="F74" s="332"/>
      <c r="G74" s="333" t="s">
        <v>916</v>
      </c>
      <c r="H74" s="334"/>
      <c r="I74" s="224" t="s">
        <v>916</v>
      </c>
      <c r="J74" s="305"/>
      <c r="K74" s="307"/>
    </row>
    <row r="75" spans="1:11" ht="9" customHeight="1" thickBot="1">
      <c r="A75" s="325" t="s">
        <v>2051</v>
      </c>
      <c r="B75" s="326"/>
      <c r="C75" s="327"/>
      <c r="D75" s="327"/>
      <c r="E75" s="327"/>
      <c r="F75" s="328"/>
      <c r="G75" s="329" t="s">
        <v>2053</v>
      </c>
      <c r="H75" s="330"/>
      <c r="I75" s="278"/>
      <c r="J75" s="279" t="s">
        <v>2052</v>
      </c>
      <c r="K75" s="280"/>
    </row>
    <row r="76" spans="1:11">
      <c r="A76" s="298" t="s">
        <v>1853</v>
      </c>
      <c r="B76" s="299"/>
      <c r="C76" s="300" t="s">
        <v>1852</v>
      </c>
      <c r="D76" s="301"/>
      <c r="E76" s="300" t="s">
        <v>884</v>
      </c>
      <c r="F76" s="301"/>
      <c r="G76" s="302" t="s">
        <v>2049</v>
      </c>
      <c r="H76" s="303"/>
      <c r="I76" s="221" t="s">
        <v>914</v>
      </c>
      <c r="J76" s="304" t="s">
        <v>2057</v>
      </c>
      <c r="K76" s="306" t="s">
        <v>916</v>
      </c>
    </row>
    <row r="77" spans="1:11">
      <c r="A77" s="324"/>
      <c r="B77" s="324"/>
      <c r="C77" s="222" t="s">
        <v>916</v>
      </c>
      <c r="D77" s="223"/>
      <c r="E77" s="331"/>
      <c r="F77" s="332"/>
      <c r="G77" s="333" t="s">
        <v>916</v>
      </c>
      <c r="H77" s="334"/>
      <c r="I77" s="224" t="s">
        <v>916</v>
      </c>
      <c r="J77" s="305"/>
      <c r="K77" s="307"/>
    </row>
    <row r="78" spans="1:11" ht="9" customHeight="1" thickBot="1">
      <c r="A78" s="325" t="s">
        <v>2051</v>
      </c>
      <c r="B78" s="326"/>
      <c r="C78" s="327"/>
      <c r="D78" s="327"/>
      <c r="E78" s="327"/>
      <c r="F78" s="328"/>
      <c r="G78" s="329" t="s">
        <v>2053</v>
      </c>
      <c r="H78" s="330"/>
      <c r="I78" s="278"/>
      <c r="J78" s="279" t="s">
        <v>2052</v>
      </c>
      <c r="K78" s="280"/>
    </row>
    <row r="79" spans="1:11">
      <c r="A79" s="298" t="s">
        <v>1853</v>
      </c>
      <c r="B79" s="299"/>
      <c r="C79" s="300" t="s">
        <v>1852</v>
      </c>
      <c r="D79" s="301"/>
      <c r="E79" s="300" t="s">
        <v>884</v>
      </c>
      <c r="F79" s="301"/>
      <c r="G79" s="302" t="s">
        <v>2049</v>
      </c>
      <c r="H79" s="303"/>
      <c r="I79" s="221" t="s">
        <v>914</v>
      </c>
      <c r="J79" s="304" t="s">
        <v>2057</v>
      </c>
      <c r="K79" s="306" t="s">
        <v>916</v>
      </c>
    </row>
    <row r="80" spans="1:11">
      <c r="A80" s="324"/>
      <c r="B80" s="324"/>
      <c r="C80" s="222" t="s">
        <v>916</v>
      </c>
      <c r="D80" s="223"/>
      <c r="E80" s="331"/>
      <c r="F80" s="332"/>
      <c r="G80" s="333" t="s">
        <v>916</v>
      </c>
      <c r="H80" s="334"/>
      <c r="I80" s="224" t="s">
        <v>916</v>
      </c>
      <c r="J80" s="305"/>
      <c r="K80" s="307"/>
    </row>
    <row r="81" spans="1:12" ht="9" customHeight="1" thickBot="1">
      <c r="A81" s="325" t="s">
        <v>2051</v>
      </c>
      <c r="B81" s="326"/>
      <c r="C81" s="327"/>
      <c r="D81" s="327"/>
      <c r="E81" s="327"/>
      <c r="F81" s="328"/>
      <c r="G81" s="329" t="s">
        <v>2053</v>
      </c>
      <c r="H81" s="330"/>
      <c r="I81" s="278"/>
      <c r="J81" s="279" t="s">
        <v>2052</v>
      </c>
      <c r="K81" s="280"/>
    </row>
    <row r="82" spans="1:12">
      <c r="A82" s="298" t="s">
        <v>1853</v>
      </c>
      <c r="B82" s="299"/>
      <c r="C82" s="300" t="s">
        <v>1852</v>
      </c>
      <c r="D82" s="301"/>
      <c r="E82" s="300" t="s">
        <v>884</v>
      </c>
      <c r="F82" s="301"/>
      <c r="G82" s="302" t="s">
        <v>2049</v>
      </c>
      <c r="H82" s="303"/>
      <c r="I82" s="221" t="s">
        <v>914</v>
      </c>
      <c r="J82" s="304" t="s">
        <v>2057</v>
      </c>
      <c r="K82" s="306" t="s">
        <v>916</v>
      </c>
    </row>
    <row r="83" spans="1:12">
      <c r="A83" s="324"/>
      <c r="B83" s="324"/>
      <c r="C83" s="222" t="s">
        <v>916</v>
      </c>
      <c r="D83" s="223"/>
      <c r="E83" s="331"/>
      <c r="F83" s="332"/>
      <c r="G83" s="333" t="s">
        <v>916</v>
      </c>
      <c r="H83" s="334"/>
      <c r="I83" s="224" t="s">
        <v>916</v>
      </c>
      <c r="J83" s="305"/>
      <c r="K83" s="307"/>
    </row>
    <row r="84" spans="1:12" ht="9" customHeight="1" thickBot="1">
      <c r="A84" s="325" t="s">
        <v>2051</v>
      </c>
      <c r="B84" s="326"/>
      <c r="C84" s="327"/>
      <c r="D84" s="327"/>
      <c r="E84" s="327"/>
      <c r="F84" s="328"/>
      <c r="G84" s="329" t="s">
        <v>2053</v>
      </c>
      <c r="H84" s="330"/>
      <c r="I84" s="278"/>
      <c r="J84" s="279" t="s">
        <v>2052</v>
      </c>
      <c r="K84" s="280"/>
    </row>
    <row r="85" spans="1:12" ht="11.25" customHeight="1">
      <c r="A85" s="357" t="s">
        <v>29</v>
      </c>
      <c r="B85" s="358"/>
      <c r="C85" s="358"/>
      <c r="D85" s="358"/>
      <c r="E85" s="358"/>
      <c r="F85" s="358"/>
      <c r="G85" s="358"/>
      <c r="H85" s="358"/>
      <c r="I85" s="358"/>
      <c r="J85" s="413"/>
      <c r="K85" s="414"/>
    </row>
    <row r="86" spans="1:12" ht="11.25" customHeight="1">
      <c r="A86" s="407" t="s">
        <v>27</v>
      </c>
      <c r="B86" s="407"/>
      <c r="C86" s="407"/>
      <c r="D86" s="407"/>
      <c r="E86" s="407" t="s">
        <v>888</v>
      </c>
      <c r="F86" s="407"/>
      <c r="G86" s="229" t="s">
        <v>28</v>
      </c>
      <c r="H86" s="407" t="s">
        <v>887</v>
      </c>
      <c r="I86" s="407"/>
      <c r="J86" s="407"/>
      <c r="K86" s="407"/>
    </row>
    <row r="87" spans="1:12" ht="21.75" customHeight="1">
      <c r="A87" s="347"/>
      <c r="B87" s="347"/>
      <c r="C87" s="347"/>
      <c r="D87" s="347"/>
      <c r="E87" s="386"/>
      <c r="F87" s="386"/>
      <c r="G87" s="231" t="s">
        <v>56</v>
      </c>
      <c r="H87" s="386"/>
      <c r="I87" s="386"/>
      <c r="J87" s="386"/>
      <c r="K87" s="386"/>
    </row>
    <row r="88" spans="1:12" ht="21.75" customHeight="1">
      <c r="A88" s="347"/>
      <c r="B88" s="347"/>
      <c r="C88" s="347"/>
      <c r="D88" s="347"/>
      <c r="E88" s="386"/>
      <c r="F88" s="386"/>
      <c r="G88" s="231" t="s">
        <v>56</v>
      </c>
      <c r="H88" s="386"/>
      <c r="I88" s="386"/>
      <c r="J88" s="386"/>
      <c r="K88" s="386"/>
    </row>
    <row r="89" spans="1:12" ht="21.75" customHeight="1">
      <c r="A89" s="347"/>
      <c r="B89" s="347"/>
      <c r="C89" s="347"/>
      <c r="D89" s="347"/>
      <c r="E89" s="386"/>
      <c r="F89" s="386"/>
      <c r="G89" s="231" t="s">
        <v>56</v>
      </c>
      <c r="H89" s="386"/>
      <c r="I89" s="386"/>
      <c r="J89" s="386"/>
      <c r="K89" s="386"/>
    </row>
    <row r="90" spans="1:12" ht="19.5" customHeight="1">
      <c r="A90" s="415" t="s">
        <v>39</v>
      </c>
      <c r="B90" s="415"/>
      <c r="C90" s="416" t="s">
        <v>31</v>
      </c>
      <c r="D90" s="416"/>
      <c r="E90" s="104" t="s">
        <v>30</v>
      </c>
      <c r="F90" s="104" t="s">
        <v>32</v>
      </c>
      <c r="G90" s="104" t="s">
        <v>33</v>
      </c>
      <c r="H90" s="105" t="s">
        <v>34</v>
      </c>
      <c r="I90" s="422" t="s">
        <v>911</v>
      </c>
      <c r="J90" s="422"/>
      <c r="K90" s="422"/>
    </row>
    <row r="91" spans="1:12" ht="11.25" customHeight="1">
      <c r="A91" s="409"/>
      <c r="B91" s="409"/>
      <c r="C91" s="411" t="s">
        <v>56</v>
      </c>
      <c r="D91" s="411"/>
      <c r="E91" s="411"/>
      <c r="F91" s="420"/>
      <c r="G91" s="420"/>
      <c r="H91" s="420"/>
      <c r="I91" s="89" t="s">
        <v>885</v>
      </c>
      <c r="J91" s="90" t="s">
        <v>886</v>
      </c>
      <c r="K91" s="89" t="s">
        <v>2075</v>
      </c>
    </row>
    <row r="92" spans="1:12" ht="11.25" customHeight="1">
      <c r="A92" s="410"/>
      <c r="B92" s="410"/>
      <c r="C92" s="412"/>
      <c r="D92" s="412"/>
      <c r="E92" s="412"/>
      <c r="F92" s="421"/>
      <c r="G92" s="421"/>
      <c r="H92" s="421"/>
      <c r="I92" s="281"/>
      <c r="J92" s="91"/>
      <c r="K92" s="92" t="s">
        <v>916</v>
      </c>
    </row>
    <row r="93" spans="1:12" s="93" customFormat="1" ht="11.25" customHeight="1">
      <c r="A93" s="408" t="s">
        <v>908</v>
      </c>
      <c r="B93" s="408"/>
      <c r="C93" s="408"/>
      <c r="D93" s="408"/>
      <c r="E93" s="408"/>
      <c r="F93" s="313" t="s">
        <v>909</v>
      </c>
      <c r="G93" s="313"/>
      <c r="H93" s="313"/>
      <c r="I93" s="313"/>
      <c r="J93" s="313"/>
      <c r="K93" s="313"/>
      <c r="L93" s="260"/>
    </row>
    <row r="94" spans="1:12" ht="11.25" customHeight="1">
      <c r="A94" s="342" t="s">
        <v>889</v>
      </c>
      <c r="B94" s="342"/>
      <c r="C94" s="342" t="s">
        <v>890</v>
      </c>
      <c r="D94" s="342"/>
      <c r="E94" s="342"/>
      <c r="F94" s="318" t="s">
        <v>12</v>
      </c>
      <c r="G94" s="318"/>
      <c r="H94" s="318" t="s">
        <v>890</v>
      </c>
      <c r="I94" s="318"/>
      <c r="J94" s="318"/>
      <c r="K94" s="318"/>
    </row>
    <row r="95" spans="1:12" ht="11.25" customHeight="1">
      <c r="A95" s="323"/>
      <c r="B95" s="323"/>
      <c r="C95" s="323"/>
      <c r="D95" s="323"/>
      <c r="E95" s="323"/>
      <c r="F95" s="319"/>
      <c r="G95" s="319"/>
      <c r="H95" s="319"/>
      <c r="I95" s="319"/>
      <c r="J95" s="319"/>
      <c r="K95" s="319"/>
    </row>
    <row r="96" spans="1:12" ht="11.25" customHeight="1">
      <c r="A96" s="323"/>
      <c r="B96" s="323"/>
      <c r="C96" s="323"/>
      <c r="D96" s="323"/>
      <c r="E96" s="323"/>
      <c r="F96" s="319"/>
      <c r="G96" s="319"/>
      <c r="H96" s="319"/>
      <c r="I96" s="319"/>
      <c r="J96" s="319"/>
      <c r="K96" s="319"/>
    </row>
    <row r="97" spans="1:12" ht="11.25" customHeight="1">
      <c r="A97" s="323"/>
      <c r="B97" s="323"/>
      <c r="C97" s="323"/>
      <c r="D97" s="323"/>
      <c r="E97" s="323"/>
      <c r="F97" s="319"/>
      <c r="G97" s="319"/>
      <c r="H97" s="319"/>
      <c r="I97" s="319"/>
      <c r="J97" s="319"/>
      <c r="K97" s="319"/>
    </row>
    <row r="98" spans="1:12" ht="11.25" customHeight="1">
      <c r="A98" s="338" t="s">
        <v>38</v>
      </c>
      <c r="B98" s="339"/>
      <c r="C98" s="339"/>
      <c r="D98" s="339"/>
      <c r="E98" s="339"/>
      <c r="F98" s="339"/>
      <c r="G98" s="339"/>
      <c r="H98" s="339"/>
      <c r="I98" s="339"/>
      <c r="J98" s="339"/>
      <c r="K98" s="340"/>
    </row>
    <row r="99" spans="1:12" ht="23.25" customHeight="1">
      <c r="A99" s="343" t="s">
        <v>12</v>
      </c>
      <c r="B99" s="344"/>
      <c r="C99" s="345"/>
      <c r="D99" s="417" t="s">
        <v>5</v>
      </c>
      <c r="E99" s="418"/>
      <c r="F99" s="419"/>
      <c r="G99" s="417" t="s">
        <v>2</v>
      </c>
      <c r="H99" s="419"/>
      <c r="I99" s="337" t="s">
        <v>1975</v>
      </c>
      <c r="J99" s="337"/>
      <c r="K99" s="337"/>
    </row>
    <row r="100" spans="1:12" ht="35.25" customHeight="1">
      <c r="A100" s="320"/>
      <c r="B100" s="321"/>
      <c r="C100" s="322"/>
      <c r="D100" s="319" t="s">
        <v>56</v>
      </c>
      <c r="E100" s="319"/>
      <c r="F100" s="319"/>
      <c r="G100" s="147" t="s">
        <v>916</v>
      </c>
      <c r="H100" s="251"/>
      <c r="I100" s="144"/>
      <c r="J100" s="144"/>
      <c r="K100" s="144"/>
    </row>
    <row r="101" spans="1:12" ht="35.25" customHeight="1">
      <c r="A101" s="320"/>
      <c r="B101" s="321"/>
      <c r="C101" s="322"/>
      <c r="D101" s="319" t="s">
        <v>56</v>
      </c>
      <c r="E101" s="319"/>
      <c r="F101" s="319"/>
      <c r="G101" s="78" t="s">
        <v>916</v>
      </c>
      <c r="H101" s="251"/>
      <c r="I101" s="144"/>
      <c r="J101" s="144"/>
      <c r="K101" s="144"/>
    </row>
    <row r="102" spans="1:12" ht="35.25" customHeight="1">
      <c r="A102" s="320"/>
      <c r="B102" s="321"/>
      <c r="C102" s="322"/>
      <c r="D102" s="319" t="s">
        <v>56</v>
      </c>
      <c r="E102" s="319"/>
      <c r="F102" s="319"/>
      <c r="G102" s="78" t="s">
        <v>916</v>
      </c>
      <c r="H102" s="251"/>
      <c r="I102" s="144"/>
      <c r="J102" s="144"/>
      <c r="K102" s="144"/>
    </row>
    <row r="103" spans="1:12" ht="35.25" customHeight="1">
      <c r="A103" s="320"/>
      <c r="B103" s="321"/>
      <c r="C103" s="322"/>
      <c r="D103" s="319" t="s">
        <v>56</v>
      </c>
      <c r="E103" s="319"/>
      <c r="F103" s="319"/>
      <c r="G103" s="78" t="s">
        <v>916</v>
      </c>
      <c r="H103" s="251"/>
      <c r="I103" s="144"/>
      <c r="J103" s="144"/>
      <c r="K103" s="144"/>
    </row>
    <row r="104" spans="1:12" ht="35.25" customHeight="1">
      <c r="A104" s="320"/>
      <c r="B104" s="321"/>
      <c r="C104" s="322"/>
      <c r="D104" s="319" t="s">
        <v>56</v>
      </c>
      <c r="E104" s="319"/>
      <c r="F104" s="319"/>
      <c r="G104" s="78" t="s">
        <v>916</v>
      </c>
      <c r="H104" s="251"/>
      <c r="I104" s="144"/>
      <c r="J104" s="144"/>
      <c r="K104" s="144"/>
    </row>
    <row r="105" spans="1:12" ht="35.25" customHeight="1">
      <c r="A105" s="320"/>
      <c r="B105" s="321"/>
      <c r="C105" s="322"/>
      <c r="D105" s="319" t="s">
        <v>56</v>
      </c>
      <c r="E105" s="319"/>
      <c r="F105" s="319"/>
      <c r="G105" s="78" t="s">
        <v>916</v>
      </c>
      <c r="H105" s="251"/>
      <c r="I105" s="144"/>
      <c r="J105" s="144"/>
      <c r="K105" s="144"/>
    </row>
    <row r="106" spans="1:12" ht="11.25" customHeight="1">
      <c r="A106" s="341" t="s">
        <v>36</v>
      </c>
      <c r="B106" s="341"/>
      <c r="C106" s="341"/>
      <c r="D106" s="341"/>
      <c r="E106" s="341"/>
      <c r="F106" s="341"/>
      <c r="G106" s="341"/>
      <c r="H106" s="341"/>
      <c r="I106" s="341"/>
      <c r="J106" s="341"/>
      <c r="K106" s="341"/>
    </row>
    <row r="107" spans="1:12" ht="11.25" customHeight="1">
      <c r="A107" s="337" t="s">
        <v>891</v>
      </c>
      <c r="B107" s="337"/>
      <c r="C107" s="337"/>
      <c r="D107" s="337"/>
      <c r="E107" s="318" t="s">
        <v>6</v>
      </c>
      <c r="F107" s="318"/>
      <c r="G107" s="318"/>
      <c r="H107" s="318" t="s">
        <v>892</v>
      </c>
      <c r="I107" s="318"/>
      <c r="J107" s="318" t="s">
        <v>893</v>
      </c>
      <c r="K107" s="318"/>
    </row>
    <row r="108" spans="1:12" ht="11.25" customHeight="1">
      <c r="A108" s="347"/>
      <c r="B108" s="347"/>
      <c r="C108" s="347"/>
      <c r="D108" s="347"/>
      <c r="E108" s="319"/>
      <c r="F108" s="319"/>
      <c r="G108" s="319"/>
      <c r="H108" s="319"/>
      <c r="I108" s="319"/>
      <c r="J108" s="319"/>
      <c r="K108" s="319"/>
    </row>
    <row r="109" spans="1:12" ht="11.25" customHeight="1">
      <c r="A109" s="347"/>
      <c r="B109" s="347"/>
      <c r="C109" s="347"/>
      <c r="D109" s="347"/>
      <c r="E109" s="319"/>
      <c r="F109" s="319"/>
      <c r="G109" s="319"/>
      <c r="H109" s="319"/>
      <c r="I109" s="319"/>
      <c r="J109" s="319"/>
      <c r="K109" s="319"/>
    </row>
    <row r="110" spans="1:12" s="65" customFormat="1" ht="21" customHeight="1">
      <c r="A110" s="346" t="s">
        <v>2011</v>
      </c>
      <c r="B110" s="346"/>
      <c r="C110" s="346"/>
      <c r="D110" s="346"/>
      <c r="E110" s="346"/>
      <c r="F110" s="346"/>
      <c r="G110" s="346"/>
      <c r="H110" s="346"/>
      <c r="I110" s="346"/>
      <c r="J110" s="346"/>
      <c r="K110" s="346"/>
      <c r="L110" s="255"/>
    </row>
    <row r="111" spans="1:12" ht="11.25" customHeight="1">
      <c r="A111" s="337" t="s">
        <v>6</v>
      </c>
      <c r="B111" s="337"/>
      <c r="C111" s="318" t="s">
        <v>7</v>
      </c>
      <c r="D111" s="337" t="s">
        <v>8</v>
      </c>
      <c r="E111" s="318" t="s">
        <v>9</v>
      </c>
      <c r="F111" s="318"/>
      <c r="G111" s="318"/>
      <c r="H111" s="318"/>
      <c r="I111" s="318"/>
      <c r="J111" s="318"/>
      <c r="K111" s="318"/>
    </row>
    <row r="112" spans="1:12" ht="11.25" customHeight="1">
      <c r="A112" s="337"/>
      <c r="B112" s="337"/>
      <c r="C112" s="318"/>
      <c r="D112" s="337"/>
      <c r="E112" s="337" t="s">
        <v>894</v>
      </c>
      <c r="F112" s="337"/>
      <c r="G112" s="318" t="s">
        <v>896</v>
      </c>
      <c r="H112" s="318"/>
      <c r="I112" s="318" t="s">
        <v>895</v>
      </c>
      <c r="J112" s="318"/>
      <c r="K112" s="318"/>
    </row>
    <row r="113" spans="1:12" ht="21" customHeight="1">
      <c r="A113" s="337"/>
      <c r="B113" s="337"/>
      <c r="C113" s="318"/>
      <c r="D113" s="337"/>
      <c r="E113" s="337"/>
      <c r="F113" s="337"/>
      <c r="G113" s="230" t="s">
        <v>897</v>
      </c>
      <c r="H113" s="230" t="s">
        <v>898</v>
      </c>
      <c r="I113" s="230" t="s">
        <v>899</v>
      </c>
      <c r="J113" s="94" t="s">
        <v>1741</v>
      </c>
      <c r="K113" s="220" t="s">
        <v>1742</v>
      </c>
    </row>
    <row r="114" spans="1:12" ht="24" customHeight="1">
      <c r="A114" s="319" t="s">
        <v>916</v>
      </c>
      <c r="B114" s="319"/>
      <c r="C114" s="227"/>
      <c r="D114" s="227" t="s">
        <v>916</v>
      </c>
      <c r="E114" s="356"/>
      <c r="F114" s="356"/>
      <c r="G114" s="227"/>
      <c r="H114" s="227"/>
      <c r="I114" s="227" t="s">
        <v>56</v>
      </c>
      <c r="J114" s="227" t="s">
        <v>56</v>
      </c>
      <c r="K114" s="227" t="s">
        <v>916</v>
      </c>
    </row>
    <row r="115" spans="1:12" ht="11.25" customHeight="1">
      <c r="A115" s="354" t="s">
        <v>11</v>
      </c>
      <c r="B115" s="354"/>
      <c r="C115" s="354"/>
      <c r="D115" s="354"/>
      <c r="E115" s="354"/>
      <c r="F115" s="354"/>
      <c r="G115" s="354"/>
      <c r="H115" s="354"/>
      <c r="I115" s="354"/>
      <c r="J115" s="354"/>
      <c r="K115" s="354"/>
    </row>
    <row r="116" spans="1:12" ht="11.25" customHeight="1">
      <c r="A116" s="318" t="s">
        <v>6</v>
      </c>
      <c r="B116" s="318"/>
      <c r="C116" s="318"/>
      <c r="D116" s="318" t="s">
        <v>892</v>
      </c>
      <c r="E116" s="318"/>
      <c r="F116" s="318"/>
      <c r="G116" s="318"/>
      <c r="H116" s="318" t="s">
        <v>8</v>
      </c>
      <c r="I116" s="318"/>
      <c r="J116" s="318"/>
      <c r="K116" s="318"/>
    </row>
    <row r="117" spans="1:12" ht="11.25" customHeight="1">
      <c r="A117" s="319" t="s">
        <v>916</v>
      </c>
      <c r="B117" s="319"/>
      <c r="C117" s="319"/>
      <c r="D117" s="355"/>
      <c r="E117" s="355"/>
      <c r="F117" s="355"/>
      <c r="G117" s="355"/>
      <c r="H117" s="319" t="s">
        <v>916</v>
      </c>
      <c r="I117" s="319"/>
      <c r="J117" s="319"/>
      <c r="K117" s="319"/>
    </row>
    <row r="118" spans="1:12" ht="11.25" customHeight="1">
      <c r="A118" s="319" t="s">
        <v>916</v>
      </c>
      <c r="B118" s="319"/>
      <c r="C118" s="319"/>
      <c r="D118" s="355"/>
      <c r="E118" s="355"/>
      <c r="F118" s="355"/>
      <c r="G118" s="355"/>
      <c r="H118" s="319" t="s">
        <v>916</v>
      </c>
      <c r="I118" s="319"/>
      <c r="J118" s="319"/>
      <c r="K118" s="319"/>
    </row>
    <row r="119" spans="1:12" ht="11.25" customHeight="1">
      <c r="A119" s="319" t="s">
        <v>916</v>
      </c>
      <c r="B119" s="319"/>
      <c r="C119" s="319"/>
      <c r="D119" s="355"/>
      <c r="E119" s="355"/>
      <c r="F119" s="355"/>
      <c r="G119" s="355"/>
      <c r="H119" s="319" t="s">
        <v>916</v>
      </c>
      <c r="I119" s="319"/>
      <c r="J119" s="319"/>
      <c r="K119" s="319"/>
    </row>
    <row r="120" spans="1:12" ht="11.25" customHeight="1">
      <c r="A120" s="318" t="s">
        <v>900</v>
      </c>
      <c r="B120" s="318"/>
      <c r="C120" s="318"/>
      <c r="D120" s="318" t="s">
        <v>901</v>
      </c>
      <c r="E120" s="318"/>
      <c r="F120" s="318"/>
      <c r="G120" s="318"/>
      <c r="H120" s="318" t="s">
        <v>902</v>
      </c>
      <c r="I120" s="318"/>
      <c r="J120" s="318"/>
      <c r="K120" s="318"/>
    </row>
    <row r="121" spans="1:12" ht="25.5" customHeight="1">
      <c r="A121" s="353" t="s">
        <v>56</v>
      </c>
      <c r="B121" s="353"/>
      <c r="C121" s="353"/>
      <c r="D121" s="353" t="s">
        <v>916</v>
      </c>
      <c r="E121" s="353"/>
      <c r="F121" s="353"/>
      <c r="G121" s="353"/>
      <c r="H121" s="353" t="s">
        <v>56</v>
      </c>
      <c r="I121" s="353"/>
      <c r="J121" s="353"/>
      <c r="K121" s="353"/>
    </row>
    <row r="122" spans="1:12" s="65" customFormat="1" ht="21" customHeight="1">
      <c r="A122" s="287" t="s">
        <v>2081</v>
      </c>
      <c r="B122" s="288"/>
      <c r="C122" s="288"/>
      <c r="D122" s="288"/>
      <c r="E122" s="288"/>
      <c r="F122" s="288"/>
      <c r="G122" s="288"/>
      <c r="H122" s="288"/>
      <c r="I122" s="288"/>
      <c r="J122" s="288"/>
      <c r="K122" s="289"/>
      <c r="L122" s="255"/>
    </row>
    <row r="123" spans="1:12" s="65" customFormat="1" ht="49.5" customHeight="1">
      <c r="A123" s="290" t="s">
        <v>2088</v>
      </c>
      <c r="B123" s="291"/>
      <c r="C123" s="291"/>
      <c r="D123" s="291"/>
      <c r="E123" s="291"/>
      <c r="F123" s="291"/>
      <c r="G123" s="291"/>
      <c r="H123" s="291"/>
      <c r="I123" s="291"/>
      <c r="J123" s="291"/>
      <c r="K123" s="292"/>
      <c r="L123" s="255"/>
    </row>
    <row r="124" spans="1:12" s="65" customFormat="1" ht="21" customHeight="1">
      <c r="A124" s="287" t="s">
        <v>2082</v>
      </c>
      <c r="B124" s="288"/>
      <c r="C124" s="288"/>
      <c r="D124" s="288"/>
      <c r="E124" s="288"/>
      <c r="F124" s="288"/>
      <c r="G124" s="288"/>
      <c r="H124" s="288"/>
      <c r="I124" s="288"/>
      <c r="J124" s="288"/>
      <c r="K124" s="289"/>
      <c r="L124" s="255"/>
    </row>
    <row r="125" spans="1:12" ht="22.5" customHeight="1">
      <c r="A125" s="428" t="s">
        <v>2032</v>
      </c>
      <c r="B125" s="429"/>
      <c r="C125" s="429"/>
      <c r="D125" s="429"/>
      <c r="E125" s="429"/>
      <c r="F125" s="429"/>
      <c r="G125" s="429"/>
      <c r="H125" s="429"/>
      <c r="I125" s="429"/>
      <c r="J125" s="429"/>
      <c r="K125" s="430"/>
    </row>
    <row r="126" spans="1:12" ht="11.25" customHeight="1">
      <c r="A126" s="313" t="s">
        <v>2030</v>
      </c>
      <c r="B126" s="313"/>
      <c r="C126" s="313"/>
      <c r="D126" s="95" t="s">
        <v>2031</v>
      </c>
      <c r="E126" s="312" t="s">
        <v>2030</v>
      </c>
      <c r="F126" s="313"/>
      <c r="G126" s="313"/>
      <c r="H126" s="95" t="s">
        <v>2031</v>
      </c>
      <c r="I126" s="314" t="s">
        <v>2030</v>
      </c>
      <c r="J126" s="315"/>
      <c r="K126" s="226" t="s">
        <v>2031</v>
      </c>
    </row>
    <row r="127" spans="1:12" s="67" customFormat="1" ht="24.75" customHeight="1">
      <c r="A127" s="311" t="s">
        <v>2014</v>
      </c>
      <c r="B127" s="311"/>
      <c r="C127" s="311"/>
      <c r="D127" s="74" t="s">
        <v>916</v>
      </c>
      <c r="E127" s="423" t="s">
        <v>2020</v>
      </c>
      <c r="F127" s="311"/>
      <c r="G127" s="311"/>
      <c r="H127" s="74" t="s">
        <v>916</v>
      </c>
      <c r="I127" s="316" t="s">
        <v>2024</v>
      </c>
      <c r="J127" s="317"/>
      <c r="K127" s="73" t="s">
        <v>916</v>
      </c>
      <c r="L127" s="261"/>
    </row>
    <row r="128" spans="1:12" s="67" customFormat="1" ht="24.75" customHeight="1">
      <c r="A128" s="311" t="s">
        <v>2015</v>
      </c>
      <c r="B128" s="311"/>
      <c r="C128" s="311"/>
      <c r="D128" s="74" t="s">
        <v>916</v>
      </c>
      <c r="E128" s="423" t="s">
        <v>2089</v>
      </c>
      <c r="F128" s="311"/>
      <c r="G128" s="311"/>
      <c r="H128" s="74" t="s">
        <v>916</v>
      </c>
      <c r="I128" s="316" t="s">
        <v>2025</v>
      </c>
      <c r="J128" s="432"/>
      <c r="K128" s="73" t="s">
        <v>916</v>
      </c>
      <c r="L128" s="261"/>
    </row>
    <row r="129" spans="1:12" s="67" customFormat="1" ht="24.75" customHeight="1">
      <c r="A129" s="311" t="s">
        <v>2016</v>
      </c>
      <c r="B129" s="311"/>
      <c r="C129" s="311"/>
      <c r="D129" s="74" t="s">
        <v>916</v>
      </c>
      <c r="E129" s="423" t="s">
        <v>2021</v>
      </c>
      <c r="F129" s="311"/>
      <c r="G129" s="311"/>
      <c r="H129" s="74" t="s">
        <v>916</v>
      </c>
      <c r="I129" s="316" t="s">
        <v>2026</v>
      </c>
      <c r="J129" s="317"/>
      <c r="K129" s="73" t="s">
        <v>916</v>
      </c>
      <c r="L129" s="261"/>
    </row>
    <row r="130" spans="1:12" s="67" customFormat="1" ht="24.75" customHeight="1">
      <c r="A130" s="311" t="s">
        <v>2017</v>
      </c>
      <c r="B130" s="311"/>
      <c r="C130" s="311"/>
      <c r="D130" s="74" t="s">
        <v>916</v>
      </c>
      <c r="E130" s="423" t="s">
        <v>2077</v>
      </c>
      <c r="F130" s="311"/>
      <c r="G130" s="311"/>
      <c r="H130" s="74" t="s">
        <v>916</v>
      </c>
      <c r="I130" s="316" t="s">
        <v>2027</v>
      </c>
      <c r="J130" s="317"/>
      <c r="K130" s="73" t="s">
        <v>916</v>
      </c>
      <c r="L130" s="262"/>
    </row>
    <row r="131" spans="1:12" s="67" customFormat="1" ht="24.75" customHeight="1">
      <c r="A131" s="311" t="s">
        <v>2018</v>
      </c>
      <c r="B131" s="311"/>
      <c r="C131" s="311"/>
      <c r="D131" s="74" t="s">
        <v>916</v>
      </c>
      <c r="E131" s="423" t="s">
        <v>2022</v>
      </c>
      <c r="F131" s="311"/>
      <c r="G131" s="311"/>
      <c r="H131" s="74" t="s">
        <v>916</v>
      </c>
      <c r="I131" s="316" t="s">
        <v>2028</v>
      </c>
      <c r="J131" s="317"/>
      <c r="K131" s="73" t="s">
        <v>916</v>
      </c>
      <c r="L131" s="262"/>
    </row>
    <row r="132" spans="1:12" s="67" customFormat="1" ht="24.75" customHeight="1">
      <c r="A132" s="311" t="s">
        <v>2019</v>
      </c>
      <c r="B132" s="311"/>
      <c r="C132" s="311"/>
      <c r="D132" s="74" t="s">
        <v>916</v>
      </c>
      <c r="E132" s="423" t="s">
        <v>2023</v>
      </c>
      <c r="F132" s="311"/>
      <c r="G132" s="311"/>
      <c r="H132" s="74" t="s">
        <v>916</v>
      </c>
      <c r="I132" s="316" t="s">
        <v>2029</v>
      </c>
      <c r="J132" s="317"/>
      <c r="K132" s="75"/>
      <c r="L132" s="262"/>
    </row>
    <row r="133" spans="1:12" s="65" customFormat="1" ht="21" customHeight="1">
      <c r="A133" s="293" t="s">
        <v>2083</v>
      </c>
      <c r="B133" s="294"/>
      <c r="C133" s="294"/>
      <c r="D133" s="294"/>
      <c r="E133" s="294"/>
      <c r="F133" s="294"/>
      <c r="G133" s="294"/>
      <c r="H133" s="294"/>
      <c r="I133" s="294"/>
      <c r="J133" s="294"/>
      <c r="K133" s="295"/>
      <c r="L133" s="255"/>
    </row>
    <row r="134" spans="1:12" ht="22.5" customHeight="1">
      <c r="A134" s="428" t="s">
        <v>1976</v>
      </c>
      <c r="B134" s="429"/>
      <c r="C134" s="429"/>
      <c r="D134" s="429"/>
      <c r="E134" s="429"/>
      <c r="F134" s="429"/>
      <c r="G134" s="429"/>
      <c r="H134" s="429"/>
      <c r="I134" s="429"/>
      <c r="J134" s="429"/>
      <c r="K134" s="430"/>
    </row>
    <row r="135" spans="1:12" ht="11.25" customHeight="1">
      <c r="A135" s="313" t="s">
        <v>2030</v>
      </c>
      <c r="B135" s="313"/>
      <c r="C135" s="313"/>
      <c r="D135" s="95" t="s">
        <v>2031</v>
      </c>
      <c r="E135" s="312" t="s">
        <v>2030</v>
      </c>
      <c r="F135" s="313"/>
      <c r="G135" s="313"/>
      <c r="H135" s="95" t="s">
        <v>2031</v>
      </c>
      <c r="I135" s="314" t="s">
        <v>2030</v>
      </c>
      <c r="J135" s="315"/>
      <c r="K135" s="226" t="s">
        <v>2031</v>
      </c>
    </row>
    <row r="136" spans="1:12" s="67" customFormat="1" ht="24.75" customHeight="1">
      <c r="A136" s="311" t="s">
        <v>2033</v>
      </c>
      <c r="B136" s="311"/>
      <c r="C136" s="311"/>
      <c r="D136" s="74" t="s">
        <v>916</v>
      </c>
      <c r="E136" s="316" t="s">
        <v>2043</v>
      </c>
      <c r="F136" s="317"/>
      <c r="G136" s="218"/>
      <c r="H136" s="74" t="s">
        <v>916</v>
      </c>
      <c r="I136" s="316" t="s">
        <v>2040</v>
      </c>
      <c r="J136" s="317"/>
      <c r="K136" s="73" t="s">
        <v>916</v>
      </c>
      <c r="L136" s="262"/>
    </row>
    <row r="137" spans="1:12" s="67" customFormat="1" ht="24.75" customHeight="1">
      <c r="A137" s="311" t="s">
        <v>2034</v>
      </c>
      <c r="B137" s="311"/>
      <c r="C137" s="311"/>
      <c r="D137" s="74" t="s">
        <v>916</v>
      </c>
      <c r="E137" s="423" t="s">
        <v>2037</v>
      </c>
      <c r="F137" s="311"/>
      <c r="G137" s="311"/>
      <c r="H137" s="74" t="s">
        <v>916</v>
      </c>
      <c r="I137" s="316" t="s">
        <v>2041</v>
      </c>
      <c r="J137" s="317"/>
      <c r="K137" s="73" t="s">
        <v>916</v>
      </c>
      <c r="L137" s="262"/>
    </row>
    <row r="138" spans="1:12" s="67" customFormat="1" ht="24.75" customHeight="1">
      <c r="A138" s="311" t="s">
        <v>2035</v>
      </c>
      <c r="B138" s="311"/>
      <c r="C138" s="311"/>
      <c r="D138" s="74" t="s">
        <v>916</v>
      </c>
      <c r="E138" s="423" t="s">
        <v>2038</v>
      </c>
      <c r="F138" s="311"/>
      <c r="G138" s="311"/>
      <c r="H138" s="74" t="s">
        <v>916</v>
      </c>
      <c r="I138" s="316" t="s">
        <v>2042</v>
      </c>
      <c r="J138" s="317"/>
      <c r="K138" s="73" t="s">
        <v>916</v>
      </c>
      <c r="L138" s="262"/>
    </row>
    <row r="139" spans="1:12" s="67" customFormat="1" ht="24.75" customHeight="1">
      <c r="A139" s="311" t="s">
        <v>2036</v>
      </c>
      <c r="B139" s="311"/>
      <c r="C139" s="311"/>
      <c r="D139" s="74" t="s">
        <v>916</v>
      </c>
      <c r="E139" s="423" t="s">
        <v>2039</v>
      </c>
      <c r="F139" s="311"/>
      <c r="G139" s="311"/>
      <c r="H139" s="74" t="s">
        <v>916</v>
      </c>
      <c r="I139" s="316" t="s">
        <v>2029</v>
      </c>
      <c r="J139" s="317"/>
      <c r="K139" s="217"/>
      <c r="L139" s="262"/>
    </row>
    <row r="140" spans="1:12" s="65" customFormat="1" ht="21" customHeight="1">
      <c r="A140" s="293" t="s">
        <v>2084</v>
      </c>
      <c r="B140" s="294"/>
      <c r="C140" s="294"/>
      <c r="D140" s="294"/>
      <c r="E140" s="294"/>
      <c r="F140" s="294"/>
      <c r="G140" s="294"/>
      <c r="H140" s="294"/>
      <c r="I140" s="294"/>
      <c r="J140" s="294"/>
      <c r="K140" s="295"/>
      <c r="L140" s="255"/>
    </row>
    <row r="141" spans="1:12" ht="11.25" customHeight="1">
      <c r="A141" s="469" t="s">
        <v>1914</v>
      </c>
      <c r="B141" s="469" t="s">
        <v>1915</v>
      </c>
      <c r="C141" s="469"/>
      <c r="D141" s="469"/>
      <c r="E141" s="469" t="s">
        <v>1916</v>
      </c>
      <c r="F141" s="469"/>
      <c r="G141" s="469"/>
      <c r="H141" s="466" t="s">
        <v>1913</v>
      </c>
      <c r="I141" s="467"/>
      <c r="J141" s="467"/>
      <c r="K141" s="468"/>
    </row>
    <row r="142" spans="1:12" ht="11.25" customHeight="1">
      <c r="A142" s="470"/>
      <c r="B142" s="470"/>
      <c r="C142" s="470"/>
      <c r="D142" s="470"/>
      <c r="E142" s="470"/>
      <c r="F142" s="470"/>
      <c r="G142" s="470"/>
      <c r="H142" s="454" t="s">
        <v>1917</v>
      </c>
      <c r="I142" s="455"/>
      <c r="J142" s="455"/>
      <c r="K142" s="456"/>
    </row>
    <row r="143" spans="1:12" ht="11.25" customHeight="1">
      <c r="A143" s="66">
        <v>1</v>
      </c>
      <c r="B143" s="424"/>
      <c r="C143" s="425"/>
      <c r="D143" s="426"/>
      <c r="E143" s="427"/>
      <c r="F143" s="427"/>
      <c r="G143" s="427"/>
      <c r="H143" s="424"/>
      <c r="I143" s="425"/>
      <c r="J143" s="425"/>
      <c r="K143" s="426"/>
    </row>
    <row r="144" spans="1:12" ht="11.25" customHeight="1">
      <c r="A144" s="66">
        <v>2</v>
      </c>
      <c r="B144" s="424"/>
      <c r="C144" s="425"/>
      <c r="D144" s="426"/>
      <c r="E144" s="427"/>
      <c r="F144" s="427"/>
      <c r="G144" s="427"/>
      <c r="H144" s="424"/>
      <c r="I144" s="425"/>
      <c r="J144" s="425"/>
      <c r="K144" s="426"/>
    </row>
    <row r="145" spans="1:12" ht="11.25" customHeight="1">
      <c r="A145" s="66">
        <v>3</v>
      </c>
      <c r="B145" s="424"/>
      <c r="C145" s="425"/>
      <c r="D145" s="426"/>
      <c r="E145" s="427">
        <v>0</v>
      </c>
      <c r="F145" s="427"/>
      <c r="G145" s="427"/>
      <c r="H145" s="454" t="s">
        <v>1921</v>
      </c>
      <c r="I145" s="455"/>
      <c r="J145" s="455"/>
      <c r="K145" s="456"/>
    </row>
    <row r="146" spans="1:12" ht="11.25" customHeight="1">
      <c r="A146" s="66">
        <v>4</v>
      </c>
      <c r="B146" s="424"/>
      <c r="C146" s="425"/>
      <c r="D146" s="426"/>
      <c r="E146" s="427">
        <v>0</v>
      </c>
      <c r="F146" s="427"/>
      <c r="G146" s="427"/>
      <c r="H146" s="457" t="s">
        <v>1877</v>
      </c>
      <c r="I146" s="458"/>
      <c r="J146" s="457" t="s">
        <v>2044</v>
      </c>
      <c r="K146" s="458"/>
    </row>
    <row r="147" spans="1:12" ht="11.25" customHeight="1">
      <c r="A147" s="66">
        <v>5</v>
      </c>
      <c r="B147" s="424"/>
      <c r="C147" s="425"/>
      <c r="D147" s="426"/>
      <c r="E147" s="427">
        <v>0</v>
      </c>
      <c r="F147" s="427"/>
      <c r="G147" s="427"/>
      <c r="H147" s="459"/>
      <c r="I147" s="460"/>
      <c r="J147" s="461" t="s">
        <v>916</v>
      </c>
      <c r="K147" s="462"/>
    </row>
    <row r="148" spans="1:12" s="65" customFormat="1" ht="21" customHeight="1">
      <c r="A148" s="293" t="s">
        <v>2085</v>
      </c>
      <c r="B148" s="294"/>
      <c r="C148" s="294"/>
      <c r="D148" s="294"/>
      <c r="E148" s="294"/>
      <c r="F148" s="294"/>
      <c r="G148" s="294"/>
      <c r="H148" s="294"/>
      <c r="I148" s="294"/>
      <c r="J148" s="294"/>
      <c r="K148" s="295"/>
      <c r="L148" s="255"/>
    </row>
    <row r="149" spans="1:12" ht="11.25" customHeight="1">
      <c r="A149" s="313" t="s">
        <v>1853</v>
      </c>
      <c r="B149" s="313"/>
      <c r="C149" s="313" t="s">
        <v>1852</v>
      </c>
      <c r="D149" s="313"/>
      <c r="E149" s="463" t="s">
        <v>2056</v>
      </c>
      <c r="F149" s="464"/>
      <c r="G149" s="465"/>
      <c r="H149" s="226" t="s">
        <v>1977</v>
      </c>
      <c r="I149" s="226" t="s">
        <v>1978</v>
      </c>
      <c r="J149" s="226" t="s">
        <v>1984</v>
      </c>
      <c r="K149" s="226" t="s">
        <v>1985</v>
      </c>
    </row>
    <row r="150" spans="1:12" ht="11.25" customHeight="1">
      <c r="A150" s="353"/>
      <c r="B150" s="353"/>
      <c r="C150" s="96" t="e">
        <f>+VLOOKUP(A150,A41:C83,3,0)</f>
        <v>#N/A</v>
      </c>
      <c r="D150" s="97" t="e">
        <f>+VLOOKUP(A150,A41:D83,4,0)</f>
        <v>#N/A</v>
      </c>
      <c r="E150" s="308"/>
      <c r="F150" s="309"/>
      <c r="G150" s="310"/>
      <c r="H150" s="211"/>
      <c r="I150" s="211"/>
      <c r="J150" s="228" t="s">
        <v>916</v>
      </c>
      <c r="K150" s="228" t="s">
        <v>1986</v>
      </c>
    </row>
    <row r="151" spans="1:12" s="68" customFormat="1" ht="11.25" customHeight="1">
      <c r="A151" s="152" t="s">
        <v>884</v>
      </c>
      <c r="B151" s="452"/>
      <c r="C151" s="452"/>
      <c r="D151" s="452"/>
      <c r="E151" s="453" t="s">
        <v>2054</v>
      </c>
      <c r="F151" s="453"/>
      <c r="G151" s="452"/>
      <c r="H151" s="452"/>
      <c r="I151" s="452"/>
      <c r="J151" s="452"/>
      <c r="K151" s="452"/>
      <c r="L151" s="98"/>
    </row>
    <row r="152" spans="1:12" s="68" customFormat="1" ht="11.25" customHeight="1">
      <c r="A152" s="313" t="s">
        <v>1853</v>
      </c>
      <c r="B152" s="313"/>
      <c r="C152" s="313" t="s">
        <v>1852</v>
      </c>
      <c r="D152" s="313"/>
      <c r="E152" s="463" t="s">
        <v>2056</v>
      </c>
      <c r="F152" s="464"/>
      <c r="G152" s="465"/>
      <c r="H152" s="226" t="s">
        <v>1977</v>
      </c>
      <c r="I152" s="226" t="s">
        <v>1978</v>
      </c>
      <c r="J152" s="226" t="s">
        <v>1984</v>
      </c>
      <c r="K152" s="226" t="s">
        <v>1985</v>
      </c>
      <c r="L152" s="98"/>
    </row>
    <row r="153" spans="1:12" ht="11.25" customHeight="1">
      <c r="A153" s="353"/>
      <c r="B153" s="353"/>
      <c r="C153" s="96" t="e">
        <f>+VLOOKUP(A153,A41:C83,3,0)</f>
        <v>#N/A</v>
      </c>
      <c r="D153" s="97" t="e">
        <f>+VLOOKUP(A153,A41:D83,4,0)</f>
        <v>#N/A</v>
      </c>
      <c r="E153" s="308"/>
      <c r="F153" s="309"/>
      <c r="G153" s="310"/>
      <c r="H153" s="211"/>
      <c r="I153" s="211"/>
      <c r="J153" s="228" t="s">
        <v>916</v>
      </c>
      <c r="K153" s="228" t="s">
        <v>1987</v>
      </c>
    </row>
    <row r="154" spans="1:12" ht="11.25" customHeight="1">
      <c r="A154" s="152" t="s">
        <v>884</v>
      </c>
      <c r="B154" s="452"/>
      <c r="C154" s="452"/>
      <c r="D154" s="452"/>
      <c r="E154" s="453" t="s">
        <v>2054</v>
      </c>
      <c r="F154" s="453"/>
      <c r="G154" s="452"/>
      <c r="H154" s="452"/>
      <c r="I154" s="452"/>
      <c r="J154" s="452"/>
      <c r="K154" s="452"/>
    </row>
    <row r="155" spans="1:12" ht="11.25" customHeight="1">
      <c r="A155" s="313" t="s">
        <v>1853</v>
      </c>
      <c r="B155" s="313"/>
      <c r="C155" s="313" t="s">
        <v>1852</v>
      </c>
      <c r="D155" s="313"/>
      <c r="E155" s="463" t="s">
        <v>2056</v>
      </c>
      <c r="F155" s="464"/>
      <c r="G155" s="465"/>
      <c r="H155" s="226" t="s">
        <v>1977</v>
      </c>
      <c r="I155" s="226" t="s">
        <v>1978</v>
      </c>
      <c r="J155" s="226" t="s">
        <v>1984</v>
      </c>
      <c r="K155" s="226" t="s">
        <v>1985</v>
      </c>
    </row>
    <row r="156" spans="1:12" ht="11.25" customHeight="1">
      <c r="A156" s="353"/>
      <c r="B156" s="353"/>
      <c r="C156" s="96" t="e">
        <f>+VLOOKUP(A156,A41:C83,3,0)</f>
        <v>#N/A</v>
      </c>
      <c r="D156" s="97" t="e">
        <f>+VLOOKUP(A156,A41:D83,4,0)</f>
        <v>#N/A</v>
      </c>
      <c r="E156" s="308"/>
      <c r="F156" s="309"/>
      <c r="G156" s="310"/>
      <c r="H156" s="211"/>
      <c r="I156" s="211"/>
      <c r="J156" s="228" t="s">
        <v>916</v>
      </c>
      <c r="K156" s="228" t="s">
        <v>916</v>
      </c>
    </row>
    <row r="157" spans="1:12" ht="11.25" customHeight="1">
      <c r="A157" s="152" t="s">
        <v>884</v>
      </c>
      <c r="B157" s="452"/>
      <c r="C157" s="452"/>
      <c r="D157" s="452"/>
      <c r="E157" s="453" t="s">
        <v>2054</v>
      </c>
      <c r="F157" s="453"/>
      <c r="G157" s="452"/>
      <c r="H157" s="452"/>
      <c r="I157" s="452"/>
      <c r="J157" s="452"/>
      <c r="K157" s="452"/>
    </row>
    <row r="158" spans="1:12" s="65" customFormat="1" ht="21" customHeight="1">
      <c r="A158" s="293" t="s">
        <v>2087</v>
      </c>
      <c r="B158" s="294"/>
      <c r="C158" s="294"/>
      <c r="D158" s="294"/>
      <c r="E158" s="294"/>
      <c r="F158" s="294"/>
      <c r="G158" s="294"/>
      <c r="H158" s="294"/>
      <c r="I158" s="294"/>
      <c r="J158" s="294"/>
      <c r="K158" s="295"/>
      <c r="L158" s="255"/>
    </row>
    <row r="159" spans="1:12" s="65" customFormat="1" ht="21" customHeight="1">
      <c r="A159" s="290" t="s">
        <v>2086</v>
      </c>
      <c r="B159" s="296"/>
      <c r="C159" s="296"/>
      <c r="D159" s="296"/>
      <c r="E159" s="296"/>
      <c r="F159" s="296"/>
      <c r="G159" s="296"/>
      <c r="H159" s="296"/>
      <c r="I159" s="296"/>
      <c r="J159" s="296"/>
      <c r="K159" s="297"/>
      <c r="L159" s="255"/>
    </row>
    <row r="160" spans="1:12" ht="11.25" customHeight="1">
      <c r="A160" s="269"/>
      <c r="B160" s="269"/>
      <c r="C160" s="269"/>
      <c r="D160" s="269"/>
      <c r="E160" s="269"/>
      <c r="F160" s="269"/>
      <c r="G160" s="269"/>
      <c r="H160" s="269"/>
      <c r="I160" s="269"/>
      <c r="J160" s="269"/>
      <c r="K160" s="269"/>
    </row>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spans="1:11" ht="15" customHeight="1"/>
    <row r="178" spans="1:11" ht="15" customHeight="1"/>
    <row r="179" spans="1:11" ht="15" customHeight="1"/>
    <row r="180" spans="1:11" ht="15" customHeight="1"/>
    <row r="181" spans="1:11" ht="15" customHeight="1"/>
    <row r="182" spans="1:11" ht="15" customHeight="1"/>
    <row r="183" spans="1:11" ht="15" customHeight="1"/>
    <row r="184" spans="1:11" ht="15" customHeight="1"/>
    <row r="185" spans="1:11" ht="15" customHeight="1"/>
    <row r="186" spans="1:11" ht="15" customHeight="1"/>
    <row r="187" spans="1:11" ht="15" customHeight="1">
      <c r="B187" s="98"/>
      <c r="C187" s="98"/>
      <c r="D187" s="98"/>
      <c r="E187" s="98"/>
      <c r="F187" s="98"/>
      <c r="G187" s="98"/>
      <c r="H187" s="98"/>
      <c r="I187" s="98"/>
      <c r="J187" s="98"/>
      <c r="K187" s="98"/>
    </row>
    <row r="188" spans="1:11">
      <c r="A188" s="98"/>
      <c r="B188" s="98"/>
      <c r="C188" s="98"/>
      <c r="D188" s="98"/>
      <c r="E188" s="98"/>
      <c r="F188" s="98"/>
      <c r="G188" s="98"/>
      <c r="H188" s="98"/>
      <c r="I188" s="98"/>
      <c r="J188" s="98"/>
      <c r="K188" s="98"/>
    </row>
    <row r="189" spans="1:11"/>
  </sheetData>
  <sheetProtection password="F7E4" sheet="1" objects="1" scenarios="1" selectLockedCells="1"/>
  <mergeCells count="474">
    <mergeCell ref="A84:B84"/>
    <mergeCell ref="C84:F84"/>
    <mergeCell ref="G84:H84"/>
    <mergeCell ref="B157:D157"/>
    <mergeCell ref="E157:F157"/>
    <mergeCell ref="G157:K157"/>
    <mergeCell ref="A152:B152"/>
    <mergeCell ref="C152:D152"/>
    <mergeCell ref="C155:D155"/>
    <mergeCell ref="A156:B156"/>
    <mergeCell ref="B144:D144"/>
    <mergeCell ref="E144:G144"/>
    <mergeCell ref="H141:K141"/>
    <mergeCell ref="H142:K142"/>
    <mergeCell ref="H143:K144"/>
    <mergeCell ref="A148:K148"/>
    <mergeCell ref="A141:A142"/>
    <mergeCell ref="B141:D142"/>
    <mergeCell ref="E141:G142"/>
    <mergeCell ref="B145:D145"/>
    <mergeCell ref="E145:G145"/>
    <mergeCell ref="B146:D146"/>
    <mergeCell ref="E149:G149"/>
    <mergeCell ref="E146:G146"/>
    <mergeCell ref="A155:B155"/>
    <mergeCell ref="B151:D151"/>
    <mergeCell ref="E151:F151"/>
    <mergeCell ref="G151:K151"/>
    <mergeCell ref="B154:D154"/>
    <mergeCell ref="E154:F154"/>
    <mergeCell ref="G154:K154"/>
    <mergeCell ref="H145:K145"/>
    <mergeCell ref="H146:I146"/>
    <mergeCell ref="H147:I147"/>
    <mergeCell ref="J146:K146"/>
    <mergeCell ref="J147:K147"/>
    <mergeCell ref="A149:B149"/>
    <mergeCell ref="A150:B150"/>
    <mergeCell ref="A153:B153"/>
    <mergeCell ref="C149:D149"/>
    <mergeCell ref="E150:G150"/>
    <mergeCell ref="B147:D147"/>
    <mergeCell ref="E147:G147"/>
    <mergeCell ref="E152:G152"/>
    <mergeCell ref="E153:G153"/>
    <mergeCell ref="E155:G155"/>
    <mergeCell ref="A3:B3"/>
    <mergeCell ref="C2:D2"/>
    <mergeCell ref="C3:D3"/>
    <mergeCell ref="E2:F2"/>
    <mergeCell ref="E3:F3"/>
    <mergeCell ref="A2:B2"/>
    <mergeCell ref="A22:B22"/>
    <mergeCell ref="C22:K22"/>
    <mergeCell ref="J17:K17"/>
    <mergeCell ref="J18:K18"/>
    <mergeCell ref="G17:I17"/>
    <mergeCell ref="G18:I18"/>
    <mergeCell ref="A19:B19"/>
    <mergeCell ref="C20:D20"/>
    <mergeCell ref="C19:D19"/>
    <mergeCell ref="E19:F19"/>
    <mergeCell ref="E20:F20"/>
    <mergeCell ref="A21:K21"/>
    <mergeCell ref="A17:C17"/>
    <mergeCell ref="D17:F17"/>
    <mergeCell ref="D18:F18"/>
    <mergeCell ref="A18:C18"/>
    <mergeCell ref="A8:B8"/>
    <mergeCell ref="J14:K14"/>
    <mergeCell ref="A24:C24"/>
    <mergeCell ref="D24:F24"/>
    <mergeCell ref="G24:H24"/>
    <mergeCell ref="I132:J132"/>
    <mergeCell ref="A126:C126"/>
    <mergeCell ref="E129:G129"/>
    <mergeCell ref="E130:G130"/>
    <mergeCell ref="E131:G131"/>
    <mergeCell ref="E132:G132"/>
    <mergeCell ref="I126:J126"/>
    <mergeCell ref="I127:J127"/>
    <mergeCell ref="I128:J128"/>
    <mergeCell ref="I129:J129"/>
    <mergeCell ref="I130:J130"/>
    <mergeCell ref="I131:J131"/>
    <mergeCell ref="G99:H99"/>
    <mergeCell ref="D100:F100"/>
    <mergeCell ref="D101:F101"/>
    <mergeCell ref="D102:F102"/>
    <mergeCell ref="A131:C131"/>
    <mergeCell ref="A132:C132"/>
    <mergeCell ref="D118:G118"/>
    <mergeCell ref="A122:K122"/>
    <mergeCell ref="A125:K125"/>
    <mergeCell ref="B143:D143"/>
    <mergeCell ref="E143:G143"/>
    <mergeCell ref="E128:G128"/>
    <mergeCell ref="A127:C127"/>
    <mergeCell ref="A128:C128"/>
    <mergeCell ref="A129:C129"/>
    <mergeCell ref="A130:C130"/>
    <mergeCell ref="A133:K133"/>
    <mergeCell ref="A134:K134"/>
    <mergeCell ref="I139:J139"/>
    <mergeCell ref="A139:C139"/>
    <mergeCell ref="E137:G137"/>
    <mergeCell ref="E138:G138"/>
    <mergeCell ref="E139:G139"/>
    <mergeCell ref="I136:J136"/>
    <mergeCell ref="I137:J137"/>
    <mergeCell ref="I138:J138"/>
    <mergeCell ref="A140:K140"/>
    <mergeCell ref="H86:K86"/>
    <mergeCell ref="H94:K94"/>
    <mergeCell ref="J108:K108"/>
    <mergeCell ref="H91:H92"/>
    <mergeCell ref="E91:E92"/>
    <mergeCell ref="I90:K90"/>
    <mergeCell ref="F97:G97"/>
    <mergeCell ref="E126:G126"/>
    <mergeCell ref="E127:G127"/>
    <mergeCell ref="H121:K121"/>
    <mergeCell ref="E111:K111"/>
    <mergeCell ref="H116:K116"/>
    <mergeCell ref="H117:K117"/>
    <mergeCell ref="H118:K118"/>
    <mergeCell ref="F93:K93"/>
    <mergeCell ref="E87:F87"/>
    <mergeCell ref="E88:F88"/>
    <mergeCell ref="E89:F89"/>
    <mergeCell ref="F91:F92"/>
    <mergeCell ref="G91:G92"/>
    <mergeCell ref="H96:K96"/>
    <mergeCell ref="H97:K97"/>
    <mergeCell ref="F95:G95"/>
    <mergeCell ref="H95:K95"/>
    <mergeCell ref="G54:H54"/>
    <mergeCell ref="E56:F56"/>
    <mergeCell ref="E86:F86"/>
    <mergeCell ref="A93:E93"/>
    <mergeCell ref="H89:K89"/>
    <mergeCell ref="A91:B92"/>
    <mergeCell ref="C91:D92"/>
    <mergeCell ref="A135:C135"/>
    <mergeCell ref="A136:C136"/>
    <mergeCell ref="A86:D86"/>
    <mergeCell ref="A87:D87"/>
    <mergeCell ref="A88:D88"/>
    <mergeCell ref="A89:D89"/>
    <mergeCell ref="A85:K85"/>
    <mergeCell ref="A90:B90"/>
    <mergeCell ref="C90:D90"/>
    <mergeCell ref="A120:C120"/>
    <mergeCell ref="A111:B113"/>
    <mergeCell ref="C111:C113"/>
    <mergeCell ref="I112:K112"/>
    <mergeCell ref="D103:F103"/>
    <mergeCell ref="D104:F104"/>
    <mergeCell ref="D105:F105"/>
    <mergeCell ref="D99:F99"/>
    <mergeCell ref="G75:H75"/>
    <mergeCell ref="C51:F51"/>
    <mergeCell ref="G51:H51"/>
    <mergeCell ref="A55:B55"/>
    <mergeCell ref="C55:D55"/>
    <mergeCell ref="E55:F55"/>
    <mergeCell ref="G55:H55"/>
    <mergeCell ref="C94:E94"/>
    <mergeCell ref="F94:G94"/>
    <mergeCell ref="G59:H59"/>
    <mergeCell ref="A62:B62"/>
    <mergeCell ref="E62:F62"/>
    <mergeCell ref="G62:H62"/>
    <mergeCell ref="A53:B53"/>
    <mergeCell ref="E53:F53"/>
    <mergeCell ref="G53:H53"/>
    <mergeCell ref="A56:B56"/>
    <mergeCell ref="A60:B60"/>
    <mergeCell ref="A54:B54"/>
    <mergeCell ref="C57:F57"/>
    <mergeCell ref="G57:H57"/>
    <mergeCell ref="C60:F60"/>
    <mergeCell ref="G60:H60"/>
    <mergeCell ref="C54:F54"/>
    <mergeCell ref="A9:B9"/>
    <mergeCell ref="A83:B83"/>
    <mergeCell ref="A30:B30"/>
    <mergeCell ref="G30:H30"/>
    <mergeCell ref="E30:F30"/>
    <mergeCell ref="C30:D30"/>
    <mergeCell ref="A13:K13"/>
    <mergeCell ref="A25:K25"/>
    <mergeCell ref="C40:D40"/>
    <mergeCell ref="E40:F40"/>
    <mergeCell ref="A31:B31"/>
    <mergeCell ref="E32:F32"/>
    <mergeCell ref="G36:H36"/>
    <mergeCell ref="J36:K36"/>
    <mergeCell ref="A16:K16"/>
    <mergeCell ref="A20:B20"/>
    <mergeCell ref="A23:C23"/>
    <mergeCell ref="D23:F23"/>
    <mergeCell ref="G23:H23"/>
    <mergeCell ref="I23:K23"/>
    <mergeCell ref="I24:K24"/>
    <mergeCell ref="A34:B34"/>
    <mergeCell ref="E34:F34"/>
    <mergeCell ref="G34:H34"/>
    <mergeCell ref="J12:K12"/>
    <mergeCell ref="H88:K88"/>
    <mergeCell ref="G40:H40"/>
    <mergeCell ref="G44:H44"/>
    <mergeCell ref="G47:H47"/>
    <mergeCell ref="H87:K87"/>
    <mergeCell ref="A57:B57"/>
    <mergeCell ref="A40:B40"/>
    <mergeCell ref="G68:H68"/>
    <mergeCell ref="A35:B35"/>
    <mergeCell ref="A32:B32"/>
    <mergeCell ref="A33:B33"/>
    <mergeCell ref="F26:I26"/>
    <mergeCell ref="J26:K26"/>
    <mergeCell ref="J27:K27"/>
    <mergeCell ref="A47:B47"/>
    <mergeCell ref="E44:F44"/>
    <mergeCell ref="E47:F47"/>
    <mergeCell ref="J34:K34"/>
    <mergeCell ref="E77:F77"/>
    <mergeCell ref="G77:H77"/>
    <mergeCell ref="E80:F80"/>
    <mergeCell ref="G80:H80"/>
    <mergeCell ref="E65:F65"/>
    <mergeCell ref="A1:B1"/>
    <mergeCell ref="G31:H31"/>
    <mergeCell ref="G32:H32"/>
    <mergeCell ref="C1:K1"/>
    <mergeCell ref="A4:K4"/>
    <mergeCell ref="A5:B5"/>
    <mergeCell ref="C5:G5"/>
    <mergeCell ref="H5:K5"/>
    <mergeCell ref="H6:K6"/>
    <mergeCell ref="C6:G6"/>
    <mergeCell ref="C8:G8"/>
    <mergeCell ref="C9:K9"/>
    <mergeCell ref="I8:K8"/>
    <mergeCell ref="A10:K10"/>
    <mergeCell ref="A28:K28"/>
    <mergeCell ref="A26:D26"/>
    <mergeCell ref="A29:K29"/>
    <mergeCell ref="J30:K30"/>
    <mergeCell ref="A11:E11"/>
    <mergeCell ref="A12:E12"/>
    <mergeCell ref="A14:E14"/>
    <mergeCell ref="A15:E15"/>
    <mergeCell ref="A27:D27"/>
    <mergeCell ref="J11:K11"/>
    <mergeCell ref="J33:K33"/>
    <mergeCell ref="E31:F31"/>
    <mergeCell ref="J37:K37"/>
    <mergeCell ref="J38:K38"/>
    <mergeCell ref="A39:K39"/>
    <mergeCell ref="A37:B37"/>
    <mergeCell ref="E37:F37"/>
    <mergeCell ref="G37:H37"/>
    <mergeCell ref="A38:B38"/>
    <mergeCell ref="E38:F38"/>
    <mergeCell ref="G38:H38"/>
    <mergeCell ref="E33:F33"/>
    <mergeCell ref="E35:F35"/>
    <mergeCell ref="G35:H35"/>
    <mergeCell ref="J35:K35"/>
    <mergeCell ref="A36:B36"/>
    <mergeCell ref="E36:F36"/>
    <mergeCell ref="A121:C121"/>
    <mergeCell ref="D120:G120"/>
    <mergeCell ref="H119:K119"/>
    <mergeCell ref="H120:K120"/>
    <mergeCell ref="G112:H112"/>
    <mergeCell ref="A119:C119"/>
    <mergeCell ref="A115:K115"/>
    <mergeCell ref="D121:G121"/>
    <mergeCell ref="D117:G117"/>
    <mergeCell ref="D119:G119"/>
    <mergeCell ref="A118:C118"/>
    <mergeCell ref="A117:C117"/>
    <mergeCell ref="D116:G116"/>
    <mergeCell ref="E114:F114"/>
    <mergeCell ref="A42:B42"/>
    <mergeCell ref="G50:H50"/>
    <mergeCell ref="J15:K15"/>
    <mergeCell ref="F27:I27"/>
    <mergeCell ref="A63:B63"/>
    <mergeCell ref="A66:B66"/>
    <mergeCell ref="A69:B69"/>
    <mergeCell ref="A72:B72"/>
    <mergeCell ref="A75:B75"/>
    <mergeCell ref="A65:B65"/>
    <mergeCell ref="A68:B68"/>
    <mergeCell ref="C63:F63"/>
    <mergeCell ref="G63:H63"/>
    <mergeCell ref="C66:F66"/>
    <mergeCell ref="G66:H66"/>
    <mergeCell ref="C69:F69"/>
    <mergeCell ref="G69:H69"/>
    <mergeCell ref="C75:F75"/>
    <mergeCell ref="A48:B48"/>
    <mergeCell ref="A51:B51"/>
    <mergeCell ref="C45:F45"/>
    <mergeCell ref="G45:H45"/>
    <mergeCell ref="C48:F48"/>
    <mergeCell ref="G48:H48"/>
    <mergeCell ref="A97:B97"/>
    <mergeCell ref="C95:E95"/>
    <mergeCell ref="C96:E96"/>
    <mergeCell ref="C97:E97"/>
    <mergeCell ref="D111:D113"/>
    <mergeCell ref="E112:F113"/>
    <mergeCell ref="A110:K110"/>
    <mergeCell ref="J107:K107"/>
    <mergeCell ref="A108:D108"/>
    <mergeCell ref="A109:D109"/>
    <mergeCell ref="E109:G109"/>
    <mergeCell ref="J109:K109"/>
    <mergeCell ref="H108:I108"/>
    <mergeCell ref="E107:G107"/>
    <mergeCell ref="H107:I107"/>
    <mergeCell ref="J40:J41"/>
    <mergeCell ref="K40:K41"/>
    <mergeCell ref="I99:K99"/>
    <mergeCell ref="C81:F81"/>
    <mergeCell ref="G81:H81"/>
    <mergeCell ref="C72:F72"/>
    <mergeCell ref="G72:H72"/>
    <mergeCell ref="H109:I109"/>
    <mergeCell ref="G56:H56"/>
    <mergeCell ref="E83:F83"/>
    <mergeCell ref="G83:H83"/>
    <mergeCell ref="A98:K98"/>
    <mergeCell ref="A106:K106"/>
    <mergeCell ref="A107:D107"/>
    <mergeCell ref="A81:B81"/>
    <mergeCell ref="A49:B49"/>
    <mergeCell ref="C49:D49"/>
    <mergeCell ref="E49:F49"/>
    <mergeCell ref="A94:B94"/>
    <mergeCell ref="A99:C99"/>
    <mergeCell ref="A100:C100"/>
    <mergeCell ref="A101:C101"/>
    <mergeCell ref="A102:C102"/>
    <mergeCell ref="A103:C103"/>
    <mergeCell ref="H2:I2"/>
    <mergeCell ref="H3:I3"/>
    <mergeCell ref="A43:B43"/>
    <mergeCell ref="C43:D43"/>
    <mergeCell ref="E43:F43"/>
    <mergeCell ref="G43:H43"/>
    <mergeCell ref="J43:J44"/>
    <mergeCell ref="K43:K44"/>
    <mergeCell ref="A46:B46"/>
    <mergeCell ref="C46:D46"/>
    <mergeCell ref="E46:F46"/>
    <mergeCell ref="G46:H46"/>
    <mergeCell ref="J46:J47"/>
    <mergeCell ref="K46:K47"/>
    <mergeCell ref="A44:B44"/>
    <mergeCell ref="G41:H41"/>
    <mergeCell ref="G33:H33"/>
    <mergeCell ref="A41:B41"/>
    <mergeCell ref="E41:F41"/>
    <mergeCell ref="A45:B45"/>
    <mergeCell ref="G42:H42"/>
    <mergeCell ref="C42:F42"/>
    <mergeCell ref="J31:K31"/>
    <mergeCell ref="J32:K32"/>
    <mergeCell ref="G49:H49"/>
    <mergeCell ref="J49:J50"/>
    <mergeCell ref="K49:K50"/>
    <mergeCell ref="A52:B52"/>
    <mergeCell ref="C52:D52"/>
    <mergeCell ref="E52:F52"/>
    <mergeCell ref="G52:H52"/>
    <mergeCell ref="J52:J53"/>
    <mergeCell ref="K52:K53"/>
    <mergeCell ref="A50:B50"/>
    <mergeCell ref="E50:F50"/>
    <mergeCell ref="J55:J56"/>
    <mergeCell ref="K55:K56"/>
    <mergeCell ref="A58:B58"/>
    <mergeCell ref="C58:D58"/>
    <mergeCell ref="E58:F58"/>
    <mergeCell ref="G58:H58"/>
    <mergeCell ref="J58:J59"/>
    <mergeCell ref="K58:K59"/>
    <mergeCell ref="A61:B61"/>
    <mergeCell ref="C61:D61"/>
    <mergeCell ref="E61:F61"/>
    <mergeCell ref="G61:H61"/>
    <mergeCell ref="J61:J62"/>
    <mergeCell ref="K61:K62"/>
    <mergeCell ref="A59:B59"/>
    <mergeCell ref="E59:F59"/>
    <mergeCell ref="A64:B64"/>
    <mergeCell ref="C64:D64"/>
    <mergeCell ref="E64:F64"/>
    <mergeCell ref="G64:H64"/>
    <mergeCell ref="J64:J65"/>
    <mergeCell ref="K64:K65"/>
    <mergeCell ref="A67:B67"/>
    <mergeCell ref="C67:D67"/>
    <mergeCell ref="E67:F67"/>
    <mergeCell ref="G67:H67"/>
    <mergeCell ref="J67:J68"/>
    <mergeCell ref="K67:K68"/>
    <mergeCell ref="G65:H65"/>
    <mergeCell ref="E68:F68"/>
    <mergeCell ref="A70:B70"/>
    <mergeCell ref="C70:D70"/>
    <mergeCell ref="E70:F70"/>
    <mergeCell ref="G70:H70"/>
    <mergeCell ref="J70:J71"/>
    <mergeCell ref="K70:K71"/>
    <mergeCell ref="A73:B73"/>
    <mergeCell ref="C73:D73"/>
    <mergeCell ref="E73:F73"/>
    <mergeCell ref="G73:H73"/>
    <mergeCell ref="J73:J74"/>
    <mergeCell ref="K73:K74"/>
    <mergeCell ref="A71:B71"/>
    <mergeCell ref="E71:F71"/>
    <mergeCell ref="G71:H71"/>
    <mergeCell ref="A74:B74"/>
    <mergeCell ref="E74:F74"/>
    <mergeCell ref="G74:H74"/>
    <mergeCell ref="A76:B76"/>
    <mergeCell ref="C76:D76"/>
    <mergeCell ref="E76:F76"/>
    <mergeCell ref="G76:H76"/>
    <mergeCell ref="J76:J77"/>
    <mergeCell ref="K76:K77"/>
    <mergeCell ref="A79:B79"/>
    <mergeCell ref="C79:D79"/>
    <mergeCell ref="E79:F79"/>
    <mergeCell ref="G79:H79"/>
    <mergeCell ref="J79:J80"/>
    <mergeCell ref="K79:K80"/>
    <mergeCell ref="A77:B77"/>
    <mergeCell ref="A80:B80"/>
    <mergeCell ref="A78:B78"/>
    <mergeCell ref="C78:F78"/>
    <mergeCell ref="G78:H78"/>
    <mergeCell ref="A124:K124"/>
    <mergeCell ref="A123:K123"/>
    <mergeCell ref="A158:K158"/>
    <mergeCell ref="A159:K159"/>
    <mergeCell ref="A82:B82"/>
    <mergeCell ref="C82:D82"/>
    <mergeCell ref="E82:F82"/>
    <mergeCell ref="G82:H82"/>
    <mergeCell ref="J82:J83"/>
    <mergeCell ref="K82:K83"/>
    <mergeCell ref="E156:G156"/>
    <mergeCell ref="A137:C137"/>
    <mergeCell ref="A138:C138"/>
    <mergeCell ref="E135:G135"/>
    <mergeCell ref="I135:J135"/>
    <mergeCell ref="E136:F136"/>
    <mergeCell ref="A116:C116"/>
    <mergeCell ref="A114:B114"/>
    <mergeCell ref="A104:C104"/>
    <mergeCell ref="A105:C105"/>
    <mergeCell ref="A95:B95"/>
    <mergeCell ref="F96:G96"/>
    <mergeCell ref="E108:G108"/>
    <mergeCell ref="A96:B96"/>
  </mergeCells>
  <phoneticPr fontId="0" type="noConversion"/>
  <conditionalFormatting sqref="C150:D150 C153:D153 C156:D156">
    <cfRule type="containsErrors" dxfId="80" priority="2">
      <formula>ISERROR(C150)</formula>
    </cfRule>
  </conditionalFormatting>
  <dataValidations count="19">
    <dataValidation type="list" allowBlank="1" showInputMessage="1" showErrorMessage="1" sqref="A121:C121" xr:uid="{00000000-0002-0000-0000-000000000000}">
      <formula1>MOTIVOS</formula1>
    </dataValidation>
    <dataValidation type="list" allowBlank="1" showInputMessage="1" showErrorMessage="1" sqref="D121:G121" xr:uid="{00000000-0002-0000-0000-000001000000}">
      <formula1>ORIGEN</formula1>
    </dataValidation>
    <dataValidation type="list" allowBlank="1" showInputMessage="1" showErrorMessage="1" sqref="H121" xr:uid="{00000000-0002-0000-0000-000002000000}">
      <formula1>DESTINO2</formula1>
    </dataValidation>
    <dataValidation type="list" allowBlank="1" showInputMessage="1" showErrorMessage="1" sqref="G87:G89 J114" xr:uid="{00000000-0002-0000-0000-000003000000}">
      <formula1>PAIS</formula1>
    </dataValidation>
    <dataValidation type="list" allowBlank="1" showInputMessage="1" showErrorMessage="1" sqref="C91:D92" xr:uid="{00000000-0002-0000-0000-000004000000}">
      <formula1>PAIS2</formula1>
    </dataValidation>
    <dataValidation type="list" allowBlank="1" showInputMessage="1" showErrorMessage="1" sqref="I114" xr:uid="{00000000-0002-0000-0000-000005000000}">
      <formula1>PAIS3</formula1>
    </dataValidation>
    <dataValidation type="list" allowBlank="1" showInputMessage="1" showErrorMessage="1" sqref="M113" xr:uid="{00000000-0002-0000-0000-000006000000}">
      <formula1>PAIS4</formula1>
    </dataValidation>
    <dataValidation type="list" allowBlank="1" showInputMessage="1" showErrorMessage="1" sqref="C9:C10" xr:uid="{00000000-0002-0000-0000-000007000000}">
      <formula1>CATEGORIAR</formula1>
    </dataValidation>
    <dataValidation type="list" allowBlank="1" showInputMessage="1" showErrorMessage="1" sqref="K34 I41 K36 I31:J38 K32 K38 K40 I44 I47 I50 I53 I56 I59 I62 I65 I68 I71 I74 I77 I80 I83 K43 K46 K49 K52 K55 K58 K61 K64 K67 K70 K73 K76 K79 K82" xr:uid="{00000000-0002-0000-0000-000008000000}">
      <formula1>PEP</formula1>
    </dataValidation>
    <dataValidation type="list" allowBlank="1" showInputMessage="1" showErrorMessage="1" sqref="A114:B114 A117:C119" xr:uid="{00000000-0002-0000-0000-000009000000}">
      <formula1>INSTRUMENTOS</formula1>
    </dataValidation>
    <dataValidation type="list" allowBlank="1" showInputMessage="1" showErrorMessage="1" sqref="D114 H117:K119" xr:uid="{00000000-0002-0000-0000-00000A000000}">
      <formula1>MONEDA</formula1>
    </dataValidation>
    <dataValidation type="list" allowBlank="1" showInputMessage="1" showErrorMessage="1" sqref="K114" xr:uid="{00000000-0002-0000-0000-00000B000000}">
      <formula1>MONEDAV</formula1>
    </dataValidation>
    <dataValidation type="list" allowBlank="1" showInputMessage="1" showErrorMessage="1" sqref="D100:D105" xr:uid="{00000000-0002-0000-0000-00000C000000}">
      <formula1>ACTIVIDAD</formula1>
    </dataValidation>
    <dataValidation type="list" allowBlank="1" showInputMessage="1" showErrorMessage="1" sqref="C8" xr:uid="{00000000-0002-0000-0000-00000D000000}">
      <formula1>ACE</formula1>
    </dataValidation>
    <dataValidation type="list" allowBlank="1" showInputMessage="1" showErrorMessage="1" sqref="G41 G44 G47 G50 G53 G56 G59 G62 G65 G68 G71 G74 G77 G80 G83" xr:uid="{00000000-0002-0000-0000-00000E000000}">
      <formula1>REPRE</formula1>
    </dataValidation>
    <dataValidation type="list" allowBlank="1" showInputMessage="1" showErrorMessage="1" sqref="G104" xr:uid="{00000000-0002-0000-0000-00000F000000}">
      <formula1>$A$1076:$A$1082</formula1>
    </dataValidation>
    <dataValidation type="list" allowBlank="1" showInputMessage="1" showErrorMessage="1" sqref="J153 J156" xr:uid="{00000000-0002-0000-0000-000010000000}">
      <formula1>$A$1104:$A$1106</formula1>
    </dataValidation>
    <dataValidation type="list" allowBlank="1" showInputMessage="1" showErrorMessage="1" sqref="K153 K156" xr:uid="{00000000-0002-0000-0000-000012000000}">
      <formula1>$A$1109:$A$1111</formula1>
    </dataValidation>
    <dataValidation type="list" allowBlank="1" showInputMessage="1" showErrorMessage="1" sqref="J147 H128:H132" xr:uid="{00000000-0002-0000-0000-000014000000}">
      <formula1>$A$1140:$A$1142</formula1>
    </dataValidation>
  </dataValidations>
  <printOptions horizontalCentered="1"/>
  <pageMargins left="0.39370078740157483" right="0.39370078740157483" top="0.39370078740157483" bottom="0.39370078740157483" header="0" footer="0"/>
  <pageSetup scale="58" fitToHeight="0" orientation="portrait" r:id="rId1"/>
  <headerFooter alignWithMargins="0">
    <oddFooter>&amp;L&amp;8 4-283 (01-21)</oddFooter>
  </headerFooter>
  <rowBreaks count="1" manualBreakCount="1">
    <brk id="97" max="10" man="1"/>
  </rowBreaks>
  <drawing r:id="rId2"/>
  <legacyDrawing r:id="rId3"/>
  <extLst>
    <ext xmlns:x14="http://schemas.microsoft.com/office/spreadsheetml/2009/9/main" uri="{CCE6A557-97BC-4b89-ADB6-D9C93CAAB3DF}">
      <x14:dataValidations xmlns:xm="http://schemas.microsoft.com/office/excel/2006/main" count="13">
        <x14:dataValidation type="list" allowBlank="1" showInputMessage="1" showErrorMessage="1" xr:uid="{00000000-0002-0000-0000-000016000000}">
          <x14:formula1>
            <xm:f>'TABLA 1'!$A$1071:$A$1073</xm:f>
          </x14:formula1>
          <xm:sqref>C41 C31:C38 C83 C80 C77 C74 C71 C68 C65 C62 C59 C56 C53 C50 C47 C44</xm:sqref>
        </x14:dataValidation>
        <x14:dataValidation type="list" allowBlank="1" showInputMessage="1" showErrorMessage="1" xr:uid="{00000000-0002-0000-0000-000025000000}">
          <x14:formula1>
            <xm:f>'TABLA 1'!$A$1076:$A$1082</xm:f>
          </x14:formula1>
          <xm:sqref>A6 G100 G101 G102 G103 G105</xm:sqref>
        </x14:dataValidation>
        <x14:dataValidation type="list" allowBlank="1" showInputMessage="1" showErrorMessage="1" xr:uid="{00000000-0002-0000-0000-000026000000}">
          <x14:formula1>
            <xm:f>'TABLA 1'!$A$1104:$A$1106</xm:f>
          </x14:formula1>
          <xm:sqref>J150</xm:sqref>
        </x14:dataValidation>
        <x14:dataValidation type="list" allowBlank="1" showInputMessage="1" showErrorMessage="1" xr:uid="{00000000-0002-0000-0000-000027000000}">
          <x14:formula1>
            <xm:f>'TABLA 1'!$A$1109:$A$1111</xm:f>
          </x14:formula1>
          <xm:sqref>K150</xm:sqref>
        </x14:dataValidation>
        <x14:dataValidation type="list" allowBlank="1" showInputMessage="1" showErrorMessage="1" xr:uid="{00000000-0002-0000-0000-000029000000}">
          <x14:formula1>
            <xm:f>'TABLA 1'!$A$1114:$A$1117</xm:f>
          </x14:formula1>
          <xm:sqref>A17</xm:sqref>
        </x14:dataValidation>
        <x14:dataValidation type="list" allowBlank="1" showInputMessage="1" showErrorMessage="1" xr:uid="{00000000-0002-0000-0000-00002A000000}">
          <x14:formula1>
            <xm:f>'TABLA 1'!$A$1119:$A$1124</xm:f>
          </x14:formula1>
          <xm:sqref>D17</xm:sqref>
        </x14:dataValidation>
        <x14:dataValidation type="list" allowBlank="1" showInputMessage="1" showErrorMessage="1" xr:uid="{00000000-0002-0000-0000-00002B000000}">
          <x14:formula1>
            <xm:f>'TABLA 1'!$A$1126:$A$1128</xm:f>
          </x14:formula1>
          <xm:sqref>G17</xm:sqref>
        </x14:dataValidation>
        <x14:dataValidation type="list" allowBlank="1" showInputMessage="1" showErrorMessage="1" xr:uid="{00000000-0002-0000-0000-00002C000000}">
          <x14:formula1>
            <xm:f>'TABLA 1'!$A$1130:$A$1133</xm:f>
          </x14:formula1>
          <xm:sqref>J17</xm:sqref>
        </x14:dataValidation>
        <x14:dataValidation type="list" allowBlank="1" showInputMessage="1" showErrorMessage="1" xr:uid="{00000000-0002-0000-0000-00002D000000}">
          <x14:formula1>
            <xm:f>'TABLA 1'!$A$1135:$A$1137</xm:f>
          </x14:formula1>
          <xm:sqref>A19</xm:sqref>
        </x14:dataValidation>
        <x14:dataValidation type="list" allowBlank="1" showInputMessage="1" showErrorMessage="1" xr:uid="{00000000-0002-0000-0000-00002E000000}">
          <x14:formula1>
            <xm:f>'TABLA 1'!$A$1140:$A$1142</xm:f>
          </x14:formula1>
          <xm:sqref>K92 D127:D132 H127 K127:K131 D136:D139 H136:H139 K136:K138</xm:sqref>
        </x14:dataValidation>
        <x14:dataValidation type="list" allowBlank="1" showInputMessage="1" showErrorMessage="1" xr:uid="{00000000-0002-0000-0000-00002F000000}">
          <x14:formula1>
            <xm:f>'TABLA 1'!$A$1154:$A$1178</xm:f>
          </x14:formula1>
          <xm:sqref>A3:B3</xm:sqref>
        </x14:dataValidation>
        <x14:dataValidation type="list" allowBlank="1" showInputMessage="1" showErrorMessage="1" xr:uid="{00000000-0002-0000-0000-000030000000}">
          <x14:formula1>
            <xm:f>'TABLA 1'!$A$1181:$A$1183</xm:f>
          </x14:formula1>
          <xm:sqref>H3:I3</xm:sqref>
        </x14:dataValidation>
        <x14:dataValidation type="list" allowBlank="1" showInputMessage="1" showErrorMessage="1" xr:uid="{00000000-0002-0000-0000-000031000000}">
          <x14:formula1>
            <xm:f>'TABLA 1'!$A$1018:$A$1062</xm:f>
          </x14:formula1>
          <xm:sqref>C3:D3</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12">
    <pageSetUpPr fitToPage="1"/>
  </sheetPr>
  <dimension ref="A1:K56"/>
  <sheetViews>
    <sheetView showGridLines="0" view="pageBreakPreview" topLeftCell="A49" zoomScale="130" zoomScaleNormal="115" zoomScaleSheetLayoutView="130" workbookViewId="0">
      <selection sqref="A1:C1"/>
    </sheetView>
  </sheetViews>
  <sheetFormatPr defaultColWidth="11.44140625" defaultRowHeight="14.4"/>
  <cols>
    <col min="1" max="1" width="11.44140625" style="21"/>
    <col min="2" max="2" width="1.6640625" style="21" customWidth="1"/>
    <col min="3" max="7" width="11.44140625" style="21"/>
    <col min="8" max="8" width="1.6640625" style="21" customWidth="1"/>
    <col min="9" max="9" width="11.88671875" style="21" customWidth="1"/>
    <col min="10" max="10" width="11.44140625" style="21"/>
    <col min="11" max="11" width="1.6640625" style="21" customWidth="1"/>
    <col min="12" max="16384" width="11.44140625" style="21"/>
  </cols>
  <sheetData>
    <row r="1" spans="1:11" ht="41.25" customHeight="1">
      <c r="A1" s="613"/>
      <c r="B1" s="613"/>
      <c r="C1" s="613"/>
      <c r="D1" s="614" t="s">
        <v>1939</v>
      </c>
      <c r="E1" s="614"/>
      <c r="F1" s="614"/>
      <c r="G1" s="614"/>
      <c r="H1" s="614"/>
      <c r="I1" s="614"/>
      <c r="J1" s="614"/>
      <c r="K1" s="614"/>
    </row>
    <row r="2" spans="1:11" s="186" customFormat="1" ht="13.5" customHeight="1">
      <c r="A2" s="185" t="s">
        <v>1859</v>
      </c>
      <c r="B2" s="744" t="str">
        <f>+'MULTIFORMA DE INFORMACIÓN'!C3</f>
        <v>SELECCIONE</v>
      </c>
      <c r="C2" s="745"/>
      <c r="D2" s="745"/>
      <c r="E2" s="185" t="s">
        <v>1858</v>
      </c>
      <c r="F2" s="744" t="str">
        <f>+'MULTIFORMA DE INFORMACIÓN'!E3</f>
        <v>-</v>
      </c>
      <c r="G2" s="746"/>
      <c r="H2" s="747" t="s">
        <v>1940</v>
      </c>
      <c r="I2" s="748"/>
      <c r="J2" s="748"/>
      <c r="K2" s="749"/>
    </row>
    <row r="3" spans="1:11" s="186" customFormat="1" ht="13.5" customHeight="1">
      <c r="A3" s="750" t="s">
        <v>1941</v>
      </c>
      <c r="B3" s="751"/>
      <c r="C3" s="751"/>
      <c r="D3" s="751"/>
      <c r="E3" s="751"/>
      <c r="F3" s="752"/>
      <c r="G3" s="750" t="s">
        <v>1942</v>
      </c>
      <c r="H3" s="752"/>
      <c r="I3" s="187" t="s">
        <v>1943</v>
      </c>
      <c r="J3" s="750" t="s">
        <v>1944</v>
      </c>
      <c r="K3" s="751"/>
    </row>
    <row r="4" spans="1:11" s="186" customFormat="1" ht="13.5" customHeight="1">
      <c r="A4" s="753">
        <f>+'MULTIFORMA DE INFORMACIÓN'!C6</f>
        <v>0</v>
      </c>
      <c r="B4" s="754"/>
      <c r="C4" s="754"/>
      <c r="D4" s="754"/>
      <c r="E4" s="754"/>
      <c r="F4" s="755"/>
      <c r="G4" s="756">
        <f>+'MULTIFORMA DE INFORMACIÓN'!H20</f>
        <v>0</v>
      </c>
      <c r="H4" s="612"/>
      <c r="I4" s="188">
        <f>+'MULTIFORMA DE INFORMACIÓN'!I20</f>
        <v>0</v>
      </c>
      <c r="J4" s="757">
        <f>+'MULTIFORMA DE INFORMACIÓN'!J20</f>
        <v>0</v>
      </c>
      <c r="K4" s="757"/>
    </row>
    <row r="5" spans="1:11" s="186" customFormat="1" ht="13.5" customHeight="1">
      <c r="A5" s="750" t="s">
        <v>1880</v>
      </c>
      <c r="B5" s="751"/>
      <c r="C5" s="752"/>
      <c r="D5" s="750" t="s">
        <v>1882</v>
      </c>
      <c r="E5" s="752"/>
      <c r="F5" s="189" t="s">
        <v>1945</v>
      </c>
      <c r="G5" s="190"/>
      <c r="H5" s="190"/>
      <c r="I5" s="190"/>
      <c r="J5" s="190"/>
      <c r="K5" s="191"/>
    </row>
    <row r="6" spans="1:11" s="186" customFormat="1" ht="13.5" customHeight="1">
      <c r="A6" s="192" t="s">
        <v>155</v>
      </c>
      <c r="B6" s="193"/>
      <c r="C6" s="194" t="s">
        <v>155</v>
      </c>
      <c r="D6" s="192" t="str">
        <f>+'MULTIFORMA DE INFORMACIÓN'!A6</f>
        <v>SELECCIONE</v>
      </c>
      <c r="E6" s="194">
        <f>+'MULTIFORMA DE INFORMACIÓN'!B6</f>
        <v>0</v>
      </c>
      <c r="F6" s="761">
        <f>+'MULTIFORMA DE INFORMACIÓN'!I12</f>
        <v>0</v>
      </c>
      <c r="G6" s="762"/>
      <c r="H6" s="762"/>
      <c r="I6" s="762"/>
      <c r="J6" s="762"/>
      <c r="K6" s="763"/>
    </row>
    <row r="7" spans="1:11" s="195" customFormat="1" ht="13.5" customHeight="1">
      <c r="A7" s="750" t="s">
        <v>1946</v>
      </c>
      <c r="B7" s="751"/>
      <c r="C7" s="751"/>
      <c r="D7" s="751"/>
      <c r="E7" s="751"/>
      <c r="F7" s="751"/>
      <c r="G7" s="751"/>
      <c r="H7" s="751"/>
      <c r="I7" s="751"/>
      <c r="J7" s="751"/>
      <c r="K7" s="752"/>
    </row>
    <row r="8" spans="1:11" s="195" customFormat="1" ht="24.75" customHeight="1">
      <c r="A8" s="764" t="str">
        <f>+'MULTIFORMA DE INFORMACIÓN'!A21</f>
        <v xml:space="preserve">URBANIZACIÓN: / AVENIDA: / CENTRO COMERCIAL: / PISO: / CIUDAD: / MUNICIPIO: / ESTADO: </v>
      </c>
      <c r="B8" s="765"/>
      <c r="C8" s="765"/>
      <c r="D8" s="765"/>
      <c r="E8" s="765"/>
      <c r="F8" s="765"/>
      <c r="G8" s="765"/>
      <c r="H8" s="765"/>
      <c r="I8" s="765"/>
      <c r="J8" s="765"/>
      <c r="K8" s="766"/>
    </row>
    <row r="9" spans="1:11" s="195" customFormat="1" ht="13.5" customHeight="1">
      <c r="A9" s="750" t="s">
        <v>1947</v>
      </c>
      <c r="B9" s="751"/>
      <c r="C9" s="751"/>
      <c r="D9" s="751"/>
      <c r="E9" s="751"/>
      <c r="F9" s="751"/>
      <c r="G9" s="751"/>
      <c r="H9" s="751"/>
      <c r="I9" s="751"/>
      <c r="J9" s="751"/>
      <c r="K9" s="752"/>
    </row>
    <row r="10" spans="1:11" s="195" customFormat="1" ht="13.5" customHeight="1">
      <c r="A10" s="196" t="str">
        <f>+'MULTIFORMA DE INFORMACIÓN'!C77</f>
        <v>SELECCIONE</v>
      </c>
      <c r="B10" s="146"/>
      <c r="C10" s="197">
        <f>+'MULTIFORMA DE INFORMACIÓN'!D77</f>
        <v>0</v>
      </c>
      <c r="D10" s="767">
        <f>+'MULTIFORMA DE INFORMACIÓN'!A77</f>
        <v>0</v>
      </c>
      <c r="E10" s="767"/>
      <c r="F10" s="767"/>
      <c r="G10" s="767"/>
      <c r="H10" s="767"/>
      <c r="I10" s="767"/>
      <c r="J10" s="767"/>
      <c r="K10" s="768"/>
    </row>
    <row r="11" spans="1:11" s="195" customFormat="1" ht="13.5" customHeight="1">
      <c r="A11" s="196" t="str">
        <f>+'MULTIFORMA DE INFORMACIÓN'!C80</f>
        <v>SELECCIONE</v>
      </c>
      <c r="B11" s="146"/>
      <c r="C11" s="198">
        <f>+'MULTIFORMA DE INFORMACIÓN'!D80</f>
        <v>0</v>
      </c>
      <c r="D11" s="767">
        <f>+'MULTIFORMA DE INFORMACIÓN'!A80</f>
        <v>0</v>
      </c>
      <c r="E11" s="767"/>
      <c r="F11" s="767"/>
      <c r="G11" s="767"/>
      <c r="H11" s="767"/>
      <c r="I11" s="767"/>
      <c r="J11" s="767"/>
      <c r="K11" s="768"/>
    </row>
    <row r="12" spans="1:11" s="195" customFormat="1" ht="13.5" customHeight="1">
      <c r="A12" s="196" t="str">
        <f>+'MULTIFORMA DE INFORMACIÓN'!C83</f>
        <v>SELECCIONE</v>
      </c>
      <c r="B12" s="146"/>
      <c r="C12" s="198">
        <f>+'MULTIFORMA DE INFORMACIÓN'!D83</f>
        <v>0</v>
      </c>
      <c r="D12" s="767">
        <f>+'MULTIFORMA DE INFORMACIÓN'!A83</f>
        <v>0</v>
      </c>
      <c r="E12" s="767"/>
      <c r="F12" s="767"/>
      <c r="G12" s="767"/>
      <c r="H12" s="767"/>
      <c r="I12" s="767"/>
      <c r="J12" s="767"/>
      <c r="K12" s="768"/>
    </row>
    <row r="13" spans="1:11" s="195" customFormat="1" ht="2.25" customHeight="1">
      <c r="A13" s="199"/>
      <c r="B13" s="193"/>
      <c r="C13" s="193"/>
      <c r="D13" s="200"/>
      <c r="E13" s="200"/>
      <c r="F13" s="200"/>
      <c r="G13" s="200"/>
      <c r="H13" s="200"/>
      <c r="I13" s="200"/>
      <c r="J13" s="200"/>
      <c r="K13" s="145"/>
    </row>
    <row r="14" spans="1:11" s="195" customFormat="1" ht="10.199999999999999">
      <c r="A14" s="769" t="s">
        <v>10</v>
      </c>
      <c r="B14" s="770"/>
      <c r="C14" s="770"/>
      <c r="D14" s="770"/>
      <c r="E14" s="770"/>
      <c r="F14" s="770"/>
      <c r="G14" s="770"/>
      <c r="H14" s="770"/>
      <c r="I14" s="770"/>
      <c r="J14" s="770"/>
      <c r="K14" s="771"/>
    </row>
    <row r="15" spans="1:11" s="195" customFormat="1" ht="38.25" customHeight="1">
      <c r="A15" s="772" t="s">
        <v>1948</v>
      </c>
      <c r="B15" s="773"/>
      <c r="C15" s="773"/>
      <c r="D15" s="773"/>
      <c r="E15" s="773"/>
      <c r="F15" s="773"/>
      <c r="G15" s="773"/>
      <c r="H15" s="773"/>
      <c r="I15" s="773"/>
      <c r="J15" s="773"/>
      <c r="K15" s="774"/>
    </row>
    <row r="16" spans="1:11" s="22" customFormat="1" ht="12.75" customHeight="1">
      <c r="A16" s="758" t="s">
        <v>1949</v>
      </c>
      <c r="B16" s="759"/>
      <c r="C16" s="759"/>
      <c r="D16" s="759"/>
      <c r="E16" s="759"/>
      <c r="F16" s="759"/>
      <c r="G16" s="759"/>
      <c r="H16" s="759"/>
      <c r="I16" s="759"/>
      <c r="J16" s="759"/>
      <c r="K16" s="760"/>
    </row>
    <row r="17" spans="1:11" s="22" customFormat="1" ht="3" customHeight="1">
      <c r="A17" s="201"/>
      <c r="B17" s="202"/>
      <c r="C17" s="202"/>
      <c r="D17" s="202"/>
      <c r="E17" s="202"/>
      <c r="F17" s="202"/>
      <c r="G17" s="202"/>
      <c r="H17" s="202"/>
      <c r="I17" s="202"/>
      <c r="J17" s="202"/>
      <c r="K17" s="203"/>
    </row>
    <row r="18" spans="1:11" s="22" customFormat="1" ht="13.8">
      <c r="A18" s="204"/>
      <c r="B18" s="775"/>
      <c r="C18" s="776"/>
      <c r="D18" s="776"/>
      <c r="E18" s="776"/>
      <c r="F18" s="776"/>
      <c r="G18" s="777"/>
      <c r="H18" s="205"/>
      <c r="I18" s="775"/>
      <c r="J18" s="777"/>
      <c r="K18" s="206"/>
    </row>
    <row r="19" spans="1:11" s="22" customFormat="1" ht="13.8">
      <c r="A19" s="204"/>
      <c r="B19" s="778"/>
      <c r="C19" s="779"/>
      <c r="D19" s="779"/>
      <c r="E19" s="779"/>
      <c r="F19" s="779"/>
      <c r="G19" s="780"/>
      <c r="H19" s="205"/>
      <c r="I19" s="778"/>
      <c r="J19" s="780"/>
      <c r="K19" s="206"/>
    </row>
    <row r="20" spans="1:11" s="22" customFormat="1" ht="13.8">
      <c r="A20" s="204"/>
      <c r="B20" s="778"/>
      <c r="C20" s="779"/>
      <c r="D20" s="779"/>
      <c r="E20" s="779"/>
      <c r="F20" s="779"/>
      <c r="G20" s="780"/>
      <c r="H20" s="205"/>
      <c r="I20" s="778"/>
      <c r="J20" s="780"/>
      <c r="K20" s="206"/>
    </row>
    <row r="21" spans="1:11" s="22" customFormat="1" ht="13.8">
      <c r="A21" s="204"/>
      <c r="B21" s="778"/>
      <c r="C21" s="779"/>
      <c r="D21" s="779"/>
      <c r="E21" s="779"/>
      <c r="F21" s="779"/>
      <c r="G21" s="780"/>
      <c r="H21" s="205"/>
      <c r="I21" s="778"/>
      <c r="J21" s="780"/>
      <c r="K21" s="206"/>
    </row>
    <row r="22" spans="1:11" s="22" customFormat="1" ht="13.8">
      <c r="A22" s="204"/>
      <c r="B22" s="778"/>
      <c r="C22" s="779"/>
      <c r="D22" s="779"/>
      <c r="E22" s="779"/>
      <c r="F22" s="779"/>
      <c r="G22" s="780"/>
      <c r="H22" s="205"/>
      <c r="I22" s="778"/>
      <c r="J22" s="780"/>
      <c r="K22" s="206"/>
    </row>
    <row r="23" spans="1:11" s="22" customFormat="1" ht="13.8">
      <c r="A23" s="204"/>
      <c r="B23" s="778"/>
      <c r="C23" s="779"/>
      <c r="D23" s="779"/>
      <c r="E23" s="779"/>
      <c r="F23" s="779"/>
      <c r="G23" s="780"/>
      <c r="H23" s="205"/>
      <c r="I23" s="778"/>
      <c r="J23" s="780"/>
      <c r="K23" s="206"/>
    </row>
    <row r="24" spans="1:11" s="22" customFormat="1" ht="13.8">
      <c r="A24" s="204"/>
      <c r="B24" s="778"/>
      <c r="C24" s="779"/>
      <c r="D24" s="779"/>
      <c r="E24" s="779"/>
      <c r="F24" s="779"/>
      <c r="G24" s="780"/>
      <c r="H24" s="205"/>
      <c r="I24" s="778"/>
      <c r="J24" s="780"/>
      <c r="K24" s="206"/>
    </row>
    <row r="25" spans="1:11" s="22" customFormat="1" ht="13.8">
      <c r="A25" s="204"/>
      <c r="B25" s="778"/>
      <c r="C25" s="779"/>
      <c r="D25" s="779"/>
      <c r="E25" s="779"/>
      <c r="F25" s="779"/>
      <c r="G25" s="780"/>
      <c r="H25" s="205"/>
      <c r="I25" s="778"/>
      <c r="J25" s="780"/>
      <c r="K25" s="206"/>
    </row>
    <row r="26" spans="1:11" s="22" customFormat="1" ht="13.8">
      <c r="A26" s="204"/>
      <c r="B26" s="781"/>
      <c r="C26" s="782"/>
      <c r="D26" s="782"/>
      <c r="E26" s="782"/>
      <c r="F26" s="782"/>
      <c r="G26" s="783"/>
      <c r="H26" s="205"/>
      <c r="I26" s="781"/>
      <c r="J26" s="783"/>
      <c r="K26" s="206"/>
    </row>
    <row r="27" spans="1:11" s="22" customFormat="1" ht="13.8">
      <c r="A27" s="204"/>
      <c r="B27" s="776" t="s">
        <v>1950</v>
      </c>
      <c r="C27" s="776"/>
      <c r="D27" s="776"/>
      <c r="E27" s="776"/>
      <c r="F27" s="776"/>
      <c r="G27" s="776"/>
      <c r="H27" s="205"/>
      <c r="I27" s="776" t="s">
        <v>1951</v>
      </c>
      <c r="J27" s="776"/>
      <c r="K27" s="206"/>
    </row>
    <row r="28" spans="1:11" s="22" customFormat="1" ht="13.8">
      <c r="A28" s="204"/>
      <c r="B28" s="779" t="str">
        <f>+CONCATENATE(A10,C10)</f>
        <v>SELECCIONE0</v>
      </c>
      <c r="C28" s="779"/>
      <c r="D28" s="784">
        <f>+D10</f>
        <v>0</v>
      </c>
      <c r="E28" s="784"/>
      <c r="F28" s="784"/>
      <c r="G28" s="784"/>
      <c r="H28" s="205"/>
      <c r="I28" s="250"/>
      <c r="J28" s="250"/>
      <c r="K28" s="206"/>
    </row>
    <row r="29" spans="1:11" s="22" customFormat="1" ht="3.75" customHeight="1">
      <c r="A29" s="207"/>
      <c r="B29" s="208"/>
      <c r="C29" s="208"/>
      <c r="D29" s="208"/>
      <c r="E29" s="208"/>
      <c r="F29" s="208"/>
      <c r="G29" s="208"/>
      <c r="H29" s="208"/>
      <c r="I29" s="208"/>
      <c r="J29" s="208"/>
      <c r="K29" s="209"/>
    </row>
    <row r="30" spans="1:11" s="22" customFormat="1" ht="3" customHeight="1">
      <c r="A30" s="201"/>
      <c r="B30" s="202"/>
      <c r="C30" s="202"/>
      <c r="D30" s="202"/>
      <c r="E30" s="202"/>
      <c r="F30" s="202"/>
      <c r="G30" s="202"/>
      <c r="H30" s="202"/>
      <c r="I30" s="202"/>
      <c r="J30" s="202"/>
      <c r="K30" s="203"/>
    </row>
    <row r="31" spans="1:11" s="22" customFormat="1" ht="13.8">
      <c r="A31" s="204"/>
      <c r="B31" s="775"/>
      <c r="C31" s="776"/>
      <c r="D31" s="776"/>
      <c r="E31" s="776"/>
      <c r="F31" s="776"/>
      <c r="G31" s="777"/>
      <c r="H31" s="205"/>
      <c r="I31" s="775"/>
      <c r="J31" s="777"/>
      <c r="K31" s="206"/>
    </row>
    <row r="32" spans="1:11" s="22" customFormat="1" ht="13.8">
      <c r="A32" s="204"/>
      <c r="B32" s="778"/>
      <c r="C32" s="779"/>
      <c r="D32" s="779"/>
      <c r="E32" s="779"/>
      <c r="F32" s="779"/>
      <c r="G32" s="780"/>
      <c r="H32" s="205"/>
      <c r="I32" s="778"/>
      <c r="J32" s="780"/>
      <c r="K32" s="206"/>
    </row>
    <row r="33" spans="1:11" s="22" customFormat="1" ht="13.8">
      <c r="A33" s="204"/>
      <c r="B33" s="778"/>
      <c r="C33" s="779"/>
      <c r="D33" s="779"/>
      <c r="E33" s="779"/>
      <c r="F33" s="779"/>
      <c r="G33" s="780"/>
      <c r="H33" s="205"/>
      <c r="I33" s="778"/>
      <c r="J33" s="780"/>
      <c r="K33" s="206"/>
    </row>
    <row r="34" spans="1:11" s="22" customFormat="1" ht="13.8">
      <c r="A34" s="204"/>
      <c r="B34" s="778"/>
      <c r="C34" s="779"/>
      <c r="D34" s="779"/>
      <c r="E34" s="779"/>
      <c r="F34" s="779"/>
      <c r="G34" s="780"/>
      <c r="H34" s="205"/>
      <c r="I34" s="778"/>
      <c r="J34" s="780"/>
      <c r="K34" s="206"/>
    </row>
    <row r="35" spans="1:11" s="22" customFormat="1" ht="13.8">
      <c r="A35" s="204"/>
      <c r="B35" s="778"/>
      <c r="C35" s="779"/>
      <c r="D35" s="779"/>
      <c r="E35" s="779"/>
      <c r="F35" s="779"/>
      <c r="G35" s="780"/>
      <c r="H35" s="205"/>
      <c r="I35" s="778"/>
      <c r="J35" s="780"/>
      <c r="K35" s="206"/>
    </row>
    <row r="36" spans="1:11" s="22" customFormat="1" ht="13.8">
      <c r="A36" s="204"/>
      <c r="B36" s="778"/>
      <c r="C36" s="779"/>
      <c r="D36" s="779"/>
      <c r="E36" s="779"/>
      <c r="F36" s="779"/>
      <c r="G36" s="780"/>
      <c r="H36" s="205"/>
      <c r="I36" s="778"/>
      <c r="J36" s="780"/>
      <c r="K36" s="206"/>
    </row>
    <row r="37" spans="1:11" s="22" customFormat="1" ht="13.8">
      <c r="A37" s="204"/>
      <c r="B37" s="778"/>
      <c r="C37" s="779"/>
      <c r="D37" s="779"/>
      <c r="E37" s="779"/>
      <c r="F37" s="779"/>
      <c r="G37" s="780"/>
      <c r="H37" s="205"/>
      <c r="I37" s="778"/>
      <c r="J37" s="780"/>
      <c r="K37" s="206"/>
    </row>
    <row r="38" spans="1:11" s="22" customFormat="1" ht="13.8">
      <c r="A38" s="204"/>
      <c r="B38" s="778"/>
      <c r="C38" s="779"/>
      <c r="D38" s="779"/>
      <c r="E38" s="779"/>
      <c r="F38" s="779"/>
      <c r="G38" s="780"/>
      <c r="H38" s="205"/>
      <c r="I38" s="778"/>
      <c r="J38" s="780"/>
      <c r="K38" s="206"/>
    </row>
    <row r="39" spans="1:11" s="22" customFormat="1" ht="13.8">
      <c r="A39" s="204"/>
      <c r="B39" s="781"/>
      <c r="C39" s="782"/>
      <c r="D39" s="782"/>
      <c r="E39" s="782"/>
      <c r="F39" s="782"/>
      <c r="G39" s="783"/>
      <c r="H39" s="205"/>
      <c r="I39" s="781"/>
      <c r="J39" s="783"/>
      <c r="K39" s="206"/>
    </row>
    <row r="40" spans="1:11" s="22" customFormat="1" ht="13.8">
      <c r="A40" s="204"/>
      <c r="B40" s="776" t="s">
        <v>1950</v>
      </c>
      <c r="C40" s="776"/>
      <c r="D40" s="776"/>
      <c r="E40" s="776"/>
      <c r="F40" s="776"/>
      <c r="G40" s="776"/>
      <c r="H40" s="205"/>
      <c r="I40" s="776" t="s">
        <v>1951</v>
      </c>
      <c r="J40" s="776"/>
      <c r="K40" s="206"/>
    </row>
    <row r="41" spans="1:11">
      <c r="A41" s="204"/>
      <c r="B41" s="779" t="str">
        <f>+CONCATENATE(A11,C11)</f>
        <v>SELECCIONE0</v>
      </c>
      <c r="C41" s="779"/>
      <c r="D41" s="784">
        <f>+D11</f>
        <v>0</v>
      </c>
      <c r="E41" s="784"/>
      <c r="F41" s="784"/>
      <c r="G41" s="784"/>
      <c r="H41" s="205"/>
      <c r="I41" s="250"/>
      <c r="J41" s="250"/>
      <c r="K41" s="206"/>
    </row>
    <row r="42" spans="1:11" ht="3" customHeight="1">
      <c r="A42" s="207"/>
      <c r="B42" s="208"/>
      <c r="C42" s="208"/>
      <c r="D42" s="208"/>
      <c r="E42" s="208"/>
      <c r="F42" s="208"/>
      <c r="G42" s="208"/>
      <c r="H42" s="208"/>
      <c r="I42" s="208"/>
      <c r="J42" s="208"/>
      <c r="K42" s="209"/>
    </row>
    <row r="43" spans="1:11" ht="3" customHeight="1">
      <c r="A43" s="201"/>
      <c r="B43" s="202"/>
      <c r="C43" s="202"/>
      <c r="D43" s="202"/>
      <c r="E43" s="202"/>
      <c r="F43" s="202"/>
      <c r="G43" s="202"/>
      <c r="H43" s="202"/>
      <c r="I43" s="202"/>
      <c r="J43" s="202"/>
      <c r="K43" s="203"/>
    </row>
    <row r="44" spans="1:11">
      <c r="A44" s="204"/>
      <c r="B44" s="775"/>
      <c r="C44" s="776"/>
      <c r="D44" s="776"/>
      <c r="E44" s="776"/>
      <c r="F44" s="776"/>
      <c r="G44" s="777"/>
      <c r="H44" s="205"/>
      <c r="I44" s="775"/>
      <c r="J44" s="777"/>
      <c r="K44" s="206"/>
    </row>
    <row r="45" spans="1:11">
      <c r="A45" s="204"/>
      <c r="B45" s="778"/>
      <c r="C45" s="779"/>
      <c r="D45" s="779"/>
      <c r="E45" s="779"/>
      <c r="F45" s="779"/>
      <c r="G45" s="780"/>
      <c r="H45" s="205"/>
      <c r="I45" s="778"/>
      <c r="J45" s="780"/>
      <c r="K45" s="206"/>
    </row>
    <row r="46" spans="1:11">
      <c r="A46" s="204"/>
      <c r="B46" s="778"/>
      <c r="C46" s="779"/>
      <c r="D46" s="779"/>
      <c r="E46" s="779"/>
      <c r="F46" s="779"/>
      <c r="G46" s="780"/>
      <c r="H46" s="205"/>
      <c r="I46" s="778"/>
      <c r="J46" s="780"/>
      <c r="K46" s="206"/>
    </row>
    <row r="47" spans="1:11">
      <c r="A47" s="204"/>
      <c r="B47" s="778"/>
      <c r="C47" s="779"/>
      <c r="D47" s="779"/>
      <c r="E47" s="779"/>
      <c r="F47" s="779"/>
      <c r="G47" s="780"/>
      <c r="H47" s="205"/>
      <c r="I47" s="778"/>
      <c r="J47" s="780"/>
      <c r="K47" s="206"/>
    </row>
    <row r="48" spans="1:11">
      <c r="A48" s="204"/>
      <c r="B48" s="778"/>
      <c r="C48" s="779"/>
      <c r="D48" s="779"/>
      <c r="E48" s="779"/>
      <c r="F48" s="779"/>
      <c r="G48" s="780"/>
      <c r="H48" s="205"/>
      <c r="I48" s="778"/>
      <c r="J48" s="780"/>
      <c r="K48" s="206"/>
    </row>
    <row r="49" spans="1:11">
      <c r="A49" s="204"/>
      <c r="B49" s="778"/>
      <c r="C49" s="779"/>
      <c r="D49" s="779"/>
      <c r="E49" s="779"/>
      <c r="F49" s="779"/>
      <c r="G49" s="780"/>
      <c r="H49" s="205"/>
      <c r="I49" s="778"/>
      <c r="J49" s="780"/>
      <c r="K49" s="206"/>
    </row>
    <row r="50" spans="1:11">
      <c r="A50" s="204"/>
      <c r="B50" s="778"/>
      <c r="C50" s="779"/>
      <c r="D50" s="779"/>
      <c r="E50" s="779"/>
      <c r="F50" s="779"/>
      <c r="G50" s="780"/>
      <c r="H50" s="205"/>
      <c r="I50" s="778"/>
      <c r="J50" s="780"/>
      <c r="K50" s="206"/>
    </row>
    <row r="51" spans="1:11">
      <c r="A51" s="204"/>
      <c r="B51" s="778"/>
      <c r="C51" s="779"/>
      <c r="D51" s="779"/>
      <c r="E51" s="779"/>
      <c r="F51" s="779"/>
      <c r="G51" s="780"/>
      <c r="H51" s="205"/>
      <c r="I51" s="778"/>
      <c r="J51" s="780"/>
      <c r="K51" s="206"/>
    </row>
    <row r="52" spans="1:11">
      <c r="A52" s="204"/>
      <c r="B52" s="781"/>
      <c r="C52" s="782"/>
      <c r="D52" s="782"/>
      <c r="E52" s="782"/>
      <c r="F52" s="782"/>
      <c r="G52" s="783"/>
      <c r="H52" s="205"/>
      <c r="I52" s="781"/>
      <c r="J52" s="783"/>
      <c r="K52" s="206"/>
    </row>
    <row r="53" spans="1:11">
      <c r="A53" s="204"/>
      <c r="B53" s="776" t="s">
        <v>1950</v>
      </c>
      <c r="C53" s="776"/>
      <c r="D53" s="776"/>
      <c r="E53" s="776"/>
      <c r="F53" s="776"/>
      <c r="G53" s="776"/>
      <c r="H53" s="205"/>
      <c r="I53" s="776" t="s">
        <v>1951</v>
      </c>
      <c r="J53" s="776"/>
      <c r="K53" s="206"/>
    </row>
    <row r="54" spans="1:11">
      <c r="A54" s="268"/>
      <c r="B54" s="779" t="str">
        <f>+CONCATENATE(A12,C12)</f>
        <v>SELECCIONE0</v>
      </c>
      <c r="C54" s="779"/>
      <c r="D54" s="784">
        <f>+D12</f>
        <v>0</v>
      </c>
      <c r="E54" s="784"/>
      <c r="F54" s="784"/>
      <c r="G54" s="784"/>
      <c r="H54" s="205"/>
      <c r="I54" s="250"/>
      <c r="J54" s="250"/>
      <c r="K54" s="206"/>
    </row>
    <row r="55" spans="1:11" ht="2.25" customHeight="1">
      <c r="A55" s="207"/>
      <c r="B55" s="208"/>
      <c r="C55" s="208"/>
      <c r="D55" s="208"/>
      <c r="E55" s="208"/>
      <c r="F55" s="208"/>
      <c r="G55" s="208"/>
      <c r="H55" s="208"/>
      <c r="I55" s="208"/>
      <c r="J55" s="208"/>
      <c r="K55" s="209"/>
    </row>
    <row r="56" spans="1:11">
      <c r="A56" s="27"/>
    </row>
  </sheetData>
  <sheetProtection password="F7E4" sheet="1" objects="1" scenarios="1" selectLockedCells="1"/>
  <mergeCells count="42">
    <mergeCell ref="B44:G52"/>
    <mergeCell ref="I44:J52"/>
    <mergeCell ref="B53:G53"/>
    <mergeCell ref="I53:J53"/>
    <mergeCell ref="B54:C54"/>
    <mergeCell ref="D54:G54"/>
    <mergeCell ref="B31:G39"/>
    <mergeCell ref="I31:J39"/>
    <mergeCell ref="B40:G40"/>
    <mergeCell ref="I40:J40"/>
    <mergeCell ref="B41:C41"/>
    <mergeCell ref="D41:G41"/>
    <mergeCell ref="B18:G26"/>
    <mergeCell ref="I18:J26"/>
    <mergeCell ref="B27:G27"/>
    <mergeCell ref="I27:J27"/>
    <mergeCell ref="B28:C28"/>
    <mergeCell ref="D28:G28"/>
    <mergeCell ref="A16:K16"/>
    <mergeCell ref="A5:C5"/>
    <mergeCell ref="D5:E5"/>
    <mergeCell ref="F6:K6"/>
    <mergeCell ref="A7:K7"/>
    <mergeCell ref="A8:K8"/>
    <mergeCell ref="A9:K9"/>
    <mergeCell ref="D10:K10"/>
    <mergeCell ref="D11:K11"/>
    <mergeCell ref="D12:K12"/>
    <mergeCell ref="A14:K14"/>
    <mergeCell ref="A15:K15"/>
    <mergeCell ref="A3:F3"/>
    <mergeCell ref="G3:H3"/>
    <mergeCell ref="J3:K3"/>
    <mergeCell ref="A4:F4"/>
    <mergeCell ref="G4:H4"/>
    <mergeCell ref="J4:K4"/>
    <mergeCell ref="A1:C1"/>
    <mergeCell ref="D1:K1"/>
    <mergeCell ref="B2:D2"/>
    <mergeCell ref="F2:G2"/>
    <mergeCell ref="H2:I2"/>
    <mergeCell ref="J2:K2"/>
  </mergeCells>
  <conditionalFormatting sqref="B2:D2 A10:A12">
    <cfRule type="containsText" dxfId="8" priority="8" operator="containsText" text="SELECCIONE">
      <formula>NOT(ISERROR(SEARCH("SELECCIONE",A2)))</formula>
    </cfRule>
  </conditionalFormatting>
  <conditionalFormatting sqref="A4:K4 C10:K12">
    <cfRule type="cellIs" dxfId="7" priority="7" operator="between">
      <formula>0</formula>
      <formula>0</formula>
    </cfRule>
  </conditionalFormatting>
  <conditionalFormatting sqref="A6 D6">
    <cfRule type="containsText" dxfId="6" priority="6" operator="containsText" text="SELECCIONE">
      <formula>NOT(ISERROR(SEARCH("SELECCIONE",A6)))</formula>
    </cfRule>
  </conditionalFormatting>
  <conditionalFormatting sqref="C6 E6:K6">
    <cfRule type="cellIs" dxfId="5" priority="5" operator="between">
      <formula>0</formula>
      <formula>0</formula>
    </cfRule>
  </conditionalFormatting>
  <conditionalFormatting sqref="A8:K8">
    <cfRule type="containsText" dxfId="4" priority="1" operator="containsText" text="SELECCIONE">
      <formula>NOT(ISERROR(SEARCH("SELECCIONE",A8)))</formula>
    </cfRule>
    <cfRule type="cellIs" dxfId="3" priority="4" operator="between">
      <formula>0</formula>
      <formula>0</formula>
    </cfRule>
  </conditionalFormatting>
  <conditionalFormatting sqref="D54:G54 D41:G41 D28:G28">
    <cfRule type="cellIs" dxfId="2" priority="3" operator="between">
      <formula>0</formula>
      <formula>0</formula>
    </cfRule>
  </conditionalFormatting>
  <conditionalFormatting sqref="B28:C28 B41:C41 B54:C54">
    <cfRule type="containsText" dxfId="1" priority="2" operator="containsText" text="SELECCIONE0">
      <formula>NOT(ISERROR(SEARCH("SELECCIONE0",B28)))</formula>
    </cfRule>
  </conditionalFormatting>
  <printOptions horizontalCentered="1"/>
  <pageMargins left="0.31496062992125984" right="0.31496062992125984" top="0.35433070866141736" bottom="0.35433070866141736" header="0.31496062992125984" footer="0"/>
  <pageSetup fitToHeight="0" orientation="portrait" r:id="rId1"/>
  <headerFooter>
    <oddFooter>&amp;L&amp;8      Form 4-026 (01-21)&amp;R&amp;8Pág. 5</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8"/>
  <dimension ref="A1:B1183"/>
  <sheetViews>
    <sheetView topLeftCell="A1037" zoomScale="55" zoomScaleNormal="55" workbookViewId="0">
      <selection activeCell="A1032" sqref="A1032"/>
    </sheetView>
  </sheetViews>
  <sheetFormatPr defaultColWidth="11.5546875" defaultRowHeight="13.2"/>
  <cols>
    <col min="1" max="1" width="255.6640625" bestFit="1" customWidth="1"/>
    <col min="2" max="2" width="43" customWidth="1"/>
  </cols>
  <sheetData>
    <row r="1" spans="1:1" ht="14.4">
      <c r="A1" s="12" t="s">
        <v>915</v>
      </c>
    </row>
    <row r="2" spans="1:1">
      <c r="A2" s="13" t="s">
        <v>916</v>
      </c>
    </row>
    <row r="3" spans="1:1">
      <c r="A3" s="13" t="s">
        <v>917</v>
      </c>
    </row>
    <row r="4" spans="1:1">
      <c r="A4" s="13" t="s">
        <v>918</v>
      </c>
    </row>
    <row r="5" spans="1:1">
      <c r="A5" s="13" t="s">
        <v>919</v>
      </c>
    </row>
    <row r="6" spans="1:1">
      <c r="A6" s="13" t="s">
        <v>920</v>
      </c>
    </row>
    <row r="7" spans="1:1">
      <c r="A7" s="13" t="s">
        <v>921</v>
      </c>
    </row>
    <row r="8" spans="1:1">
      <c r="A8" s="13" t="s">
        <v>922</v>
      </c>
    </row>
    <row r="9" spans="1:1">
      <c r="A9" s="13" t="s">
        <v>923</v>
      </c>
    </row>
    <row r="10" spans="1:1">
      <c r="A10" s="13" t="s">
        <v>924</v>
      </c>
    </row>
    <row r="11" spans="1:1">
      <c r="A11" s="13" t="s">
        <v>925</v>
      </c>
    </row>
    <row r="12" spans="1:1">
      <c r="A12" s="13" t="s">
        <v>926</v>
      </c>
    </row>
    <row r="13" spans="1:1">
      <c r="A13" s="13" t="s">
        <v>927</v>
      </c>
    </row>
    <row r="14" spans="1:1">
      <c r="A14" s="13" t="s">
        <v>928</v>
      </c>
    </row>
    <row r="15" spans="1:1">
      <c r="A15" s="13" t="s">
        <v>929</v>
      </c>
    </row>
    <row r="16" spans="1:1">
      <c r="A16" s="13" t="s">
        <v>930</v>
      </c>
    </row>
    <row r="17" spans="1:1">
      <c r="A17" s="13" t="s">
        <v>931</v>
      </c>
    </row>
    <row r="18" spans="1:1">
      <c r="A18" s="13" t="s">
        <v>932</v>
      </c>
    </row>
    <row r="19" spans="1:1">
      <c r="A19" s="13" t="s">
        <v>933</v>
      </c>
    </row>
    <row r="20" spans="1:1">
      <c r="A20" s="13" t="s">
        <v>934</v>
      </c>
    </row>
    <row r="21" spans="1:1">
      <c r="A21" s="13" t="s">
        <v>935</v>
      </c>
    </row>
    <row r="22" spans="1:1">
      <c r="A22" s="13" t="s">
        <v>936</v>
      </c>
    </row>
    <row r="23" spans="1:1">
      <c r="A23" s="13" t="s">
        <v>937</v>
      </c>
    </row>
    <row r="24" spans="1:1">
      <c r="A24" s="13" t="s">
        <v>938</v>
      </c>
    </row>
    <row r="25" spans="1:1">
      <c r="A25" s="13" t="s">
        <v>939</v>
      </c>
    </row>
    <row r="26" spans="1:1">
      <c r="A26" s="13" t="s">
        <v>940</v>
      </c>
    </row>
    <row r="27" spans="1:1">
      <c r="A27" s="13" t="s">
        <v>941</v>
      </c>
    </row>
    <row r="28" spans="1:1">
      <c r="A28" s="13" t="s">
        <v>942</v>
      </c>
    </row>
    <row r="29" spans="1:1">
      <c r="A29" s="13" t="s">
        <v>943</v>
      </c>
    </row>
    <row r="30" spans="1:1">
      <c r="A30" s="13" t="s">
        <v>944</v>
      </c>
    </row>
    <row r="31" spans="1:1">
      <c r="A31" s="13" t="s">
        <v>945</v>
      </c>
    </row>
    <row r="32" spans="1:1">
      <c r="A32" s="13" t="s">
        <v>946</v>
      </c>
    </row>
    <row r="33" spans="1:1">
      <c r="A33" s="13" t="s">
        <v>947</v>
      </c>
    </row>
    <row r="34" spans="1:1">
      <c r="A34" s="13" t="s">
        <v>948</v>
      </c>
    </row>
    <row r="35" spans="1:1">
      <c r="A35" s="13" t="s">
        <v>949</v>
      </c>
    </row>
    <row r="36" spans="1:1">
      <c r="A36" s="13" t="s">
        <v>950</v>
      </c>
    </row>
    <row r="37" spans="1:1">
      <c r="A37" s="13" t="s">
        <v>951</v>
      </c>
    </row>
    <row r="38" spans="1:1">
      <c r="A38" s="13" t="s">
        <v>952</v>
      </c>
    </row>
    <row r="39" spans="1:1">
      <c r="A39" s="13" t="s">
        <v>953</v>
      </c>
    </row>
    <row r="40" spans="1:1">
      <c r="A40" s="13" t="s">
        <v>954</v>
      </c>
    </row>
    <row r="41" spans="1:1">
      <c r="A41" s="13" t="s">
        <v>955</v>
      </c>
    </row>
    <row r="42" spans="1:1">
      <c r="A42" s="13" t="s">
        <v>956</v>
      </c>
    </row>
    <row r="43" spans="1:1">
      <c r="A43" s="13" t="s">
        <v>957</v>
      </c>
    </row>
    <row r="44" spans="1:1">
      <c r="A44" s="13" t="s">
        <v>958</v>
      </c>
    </row>
    <row r="45" spans="1:1">
      <c r="A45" s="13" t="s">
        <v>959</v>
      </c>
    </row>
    <row r="46" spans="1:1">
      <c r="A46" s="13" t="s">
        <v>960</v>
      </c>
    </row>
    <row r="47" spans="1:1">
      <c r="A47" s="13" t="s">
        <v>961</v>
      </c>
    </row>
    <row r="48" spans="1:1">
      <c r="A48" s="13" t="s">
        <v>962</v>
      </c>
    </row>
    <row r="49" spans="1:1">
      <c r="A49" s="13" t="s">
        <v>963</v>
      </c>
    </row>
    <row r="50" spans="1:1">
      <c r="A50" s="13" t="s">
        <v>964</v>
      </c>
    </row>
    <row r="51" spans="1:1">
      <c r="A51" s="13" t="s">
        <v>965</v>
      </c>
    </row>
    <row r="52" spans="1:1">
      <c r="A52" s="13" t="s">
        <v>966</v>
      </c>
    </row>
    <row r="53" spans="1:1">
      <c r="A53" s="13" t="s">
        <v>967</v>
      </c>
    </row>
    <row r="54" spans="1:1">
      <c r="A54" s="13" t="s">
        <v>968</v>
      </c>
    </row>
    <row r="55" spans="1:1">
      <c r="A55" s="13" t="s">
        <v>969</v>
      </c>
    </row>
    <row r="56" spans="1:1">
      <c r="A56" s="13" t="s">
        <v>970</v>
      </c>
    </row>
    <row r="57" spans="1:1">
      <c r="A57" s="13" t="s">
        <v>971</v>
      </c>
    </row>
    <row r="58" spans="1:1">
      <c r="A58" s="13" t="s">
        <v>972</v>
      </c>
    </row>
    <row r="59" spans="1:1">
      <c r="A59" s="13" t="s">
        <v>973</v>
      </c>
    </row>
    <row r="60" spans="1:1">
      <c r="A60" s="13" t="s">
        <v>974</v>
      </c>
    </row>
    <row r="61" spans="1:1">
      <c r="A61" s="13" t="s">
        <v>975</v>
      </c>
    </row>
    <row r="62" spans="1:1">
      <c r="A62" s="13" t="s">
        <v>976</v>
      </c>
    </row>
    <row r="63" spans="1:1">
      <c r="A63" s="13" t="s">
        <v>977</v>
      </c>
    </row>
    <row r="64" spans="1:1">
      <c r="A64" s="13" t="s">
        <v>978</v>
      </c>
    </row>
    <row r="65" spans="1:1">
      <c r="A65" s="13" t="s">
        <v>979</v>
      </c>
    </row>
    <row r="66" spans="1:1">
      <c r="A66" s="13" t="s">
        <v>980</v>
      </c>
    </row>
    <row r="67" spans="1:1">
      <c r="A67" s="13" t="s">
        <v>981</v>
      </c>
    </row>
    <row r="68" spans="1:1">
      <c r="A68" s="13" t="s">
        <v>982</v>
      </c>
    </row>
    <row r="69" spans="1:1">
      <c r="A69" s="13" t="s">
        <v>983</v>
      </c>
    </row>
    <row r="70" spans="1:1">
      <c r="A70" s="13" t="s">
        <v>984</v>
      </c>
    </row>
    <row r="71" spans="1:1">
      <c r="A71" s="13" t="s">
        <v>985</v>
      </c>
    </row>
    <row r="72" spans="1:1">
      <c r="A72" s="13" t="s">
        <v>986</v>
      </c>
    </row>
    <row r="73" spans="1:1">
      <c r="A73" s="13" t="s">
        <v>987</v>
      </c>
    </row>
    <row r="74" spans="1:1">
      <c r="A74" s="13" t="s">
        <v>988</v>
      </c>
    </row>
    <row r="75" spans="1:1">
      <c r="A75" s="13" t="s">
        <v>989</v>
      </c>
    </row>
    <row r="76" spans="1:1">
      <c r="A76" s="13" t="s">
        <v>990</v>
      </c>
    </row>
    <row r="77" spans="1:1">
      <c r="A77" s="13" t="s">
        <v>991</v>
      </c>
    </row>
    <row r="78" spans="1:1">
      <c r="A78" s="13" t="s">
        <v>992</v>
      </c>
    </row>
    <row r="79" spans="1:1">
      <c r="A79" s="13" t="s">
        <v>993</v>
      </c>
    </row>
    <row r="80" spans="1:1">
      <c r="A80" s="13" t="s">
        <v>994</v>
      </c>
    </row>
    <row r="81" spans="1:1">
      <c r="A81" s="13" t="s">
        <v>995</v>
      </c>
    </row>
    <row r="82" spans="1:1">
      <c r="A82" s="13" t="s">
        <v>996</v>
      </c>
    </row>
    <row r="83" spans="1:1">
      <c r="A83" s="13" t="s">
        <v>997</v>
      </c>
    </row>
    <row r="84" spans="1:1">
      <c r="A84" s="13" t="s">
        <v>998</v>
      </c>
    </row>
    <row r="85" spans="1:1">
      <c r="A85" s="13" t="s">
        <v>999</v>
      </c>
    </row>
    <row r="86" spans="1:1">
      <c r="A86" s="13" t="s">
        <v>1000</v>
      </c>
    </row>
    <row r="87" spans="1:1">
      <c r="A87" s="13" t="s">
        <v>1001</v>
      </c>
    </row>
    <row r="88" spans="1:1">
      <c r="A88" s="13" t="s">
        <v>1002</v>
      </c>
    </row>
    <row r="89" spans="1:1">
      <c r="A89" s="13" t="s">
        <v>1003</v>
      </c>
    </row>
    <row r="90" spans="1:1">
      <c r="A90" s="13" t="s">
        <v>1004</v>
      </c>
    </row>
    <row r="91" spans="1:1">
      <c r="A91" s="13" t="s">
        <v>1005</v>
      </c>
    </row>
    <row r="92" spans="1:1">
      <c r="A92" s="13" t="s">
        <v>1006</v>
      </c>
    </row>
    <row r="93" spans="1:1">
      <c r="A93" s="13" t="s">
        <v>1007</v>
      </c>
    </row>
    <row r="94" spans="1:1">
      <c r="A94" s="13" t="s">
        <v>1008</v>
      </c>
    </row>
    <row r="95" spans="1:1">
      <c r="A95" s="13" t="s">
        <v>1009</v>
      </c>
    </row>
    <row r="96" spans="1:1">
      <c r="A96" s="13" t="s">
        <v>1010</v>
      </c>
    </row>
    <row r="97" spans="1:1">
      <c r="A97" s="13" t="s">
        <v>1011</v>
      </c>
    </row>
    <row r="98" spans="1:1">
      <c r="A98" s="13" t="s">
        <v>1012</v>
      </c>
    </row>
    <row r="99" spans="1:1">
      <c r="A99" s="13" t="s">
        <v>1013</v>
      </c>
    </row>
    <row r="100" spans="1:1">
      <c r="A100" s="13" t="s">
        <v>1014</v>
      </c>
    </row>
    <row r="101" spans="1:1">
      <c r="A101" s="13" t="s">
        <v>1015</v>
      </c>
    </row>
    <row r="102" spans="1:1">
      <c r="A102" s="13" t="s">
        <v>1016</v>
      </c>
    </row>
    <row r="103" spans="1:1">
      <c r="A103" s="13" t="s">
        <v>1017</v>
      </c>
    </row>
    <row r="104" spans="1:1">
      <c r="A104" s="13" t="s">
        <v>1018</v>
      </c>
    </row>
    <row r="105" spans="1:1">
      <c r="A105" s="13" t="s">
        <v>1019</v>
      </c>
    </row>
    <row r="106" spans="1:1">
      <c r="A106" s="13" t="s">
        <v>1020</v>
      </c>
    </row>
    <row r="107" spans="1:1">
      <c r="A107" s="13" t="s">
        <v>1021</v>
      </c>
    </row>
    <row r="108" spans="1:1">
      <c r="A108" s="13" t="s">
        <v>1022</v>
      </c>
    </row>
    <row r="109" spans="1:1">
      <c r="A109" s="13" t="s">
        <v>1023</v>
      </c>
    </row>
    <row r="110" spans="1:1">
      <c r="A110" s="13" t="s">
        <v>1024</v>
      </c>
    </row>
    <row r="111" spans="1:1">
      <c r="A111" s="13" t="s">
        <v>1025</v>
      </c>
    </row>
    <row r="112" spans="1:1">
      <c r="A112" s="13" t="s">
        <v>1026</v>
      </c>
    </row>
    <row r="113" spans="1:1">
      <c r="A113" s="13" t="s">
        <v>1027</v>
      </c>
    </row>
    <row r="114" spans="1:1">
      <c r="A114" s="13" t="s">
        <v>1028</v>
      </c>
    </row>
    <row r="115" spans="1:1">
      <c r="A115" s="13" t="s">
        <v>1029</v>
      </c>
    </row>
    <row r="116" spans="1:1">
      <c r="A116" s="13" t="s">
        <v>1030</v>
      </c>
    </row>
    <row r="117" spans="1:1">
      <c r="A117" s="13" t="s">
        <v>1031</v>
      </c>
    </row>
    <row r="118" spans="1:1">
      <c r="A118" s="13" t="s">
        <v>1032</v>
      </c>
    </row>
    <row r="119" spans="1:1">
      <c r="A119" s="13" t="s">
        <v>1033</v>
      </c>
    </row>
    <row r="120" spans="1:1">
      <c r="A120" s="13" t="s">
        <v>1034</v>
      </c>
    </row>
    <row r="121" spans="1:1">
      <c r="A121" s="13" t="s">
        <v>1035</v>
      </c>
    </row>
    <row r="122" spans="1:1">
      <c r="A122" s="13" t="s">
        <v>1036</v>
      </c>
    </row>
    <row r="123" spans="1:1">
      <c r="A123" s="13" t="s">
        <v>1037</v>
      </c>
    </row>
    <row r="124" spans="1:1">
      <c r="A124" s="13" t="s">
        <v>1038</v>
      </c>
    </row>
    <row r="125" spans="1:1">
      <c r="A125" s="13" t="s">
        <v>1039</v>
      </c>
    </row>
    <row r="126" spans="1:1">
      <c r="A126" s="13" t="s">
        <v>1040</v>
      </c>
    </row>
    <row r="127" spans="1:1">
      <c r="A127" s="13" t="s">
        <v>1041</v>
      </c>
    </row>
    <row r="128" spans="1:1">
      <c r="A128" s="13" t="s">
        <v>1042</v>
      </c>
    </row>
    <row r="129" spans="1:1">
      <c r="A129" s="13" t="s">
        <v>1043</v>
      </c>
    </row>
    <row r="130" spans="1:1">
      <c r="A130" s="13" t="s">
        <v>1044</v>
      </c>
    </row>
    <row r="131" spans="1:1">
      <c r="A131" s="13" t="s">
        <v>1045</v>
      </c>
    </row>
    <row r="132" spans="1:1">
      <c r="A132" s="13" t="s">
        <v>1046</v>
      </c>
    </row>
    <row r="133" spans="1:1">
      <c r="A133" s="13" t="s">
        <v>1047</v>
      </c>
    </row>
    <row r="134" spans="1:1">
      <c r="A134" s="13" t="s">
        <v>1048</v>
      </c>
    </row>
    <row r="135" spans="1:1">
      <c r="A135" s="13" t="s">
        <v>1049</v>
      </c>
    </row>
    <row r="136" spans="1:1">
      <c r="A136" s="13" t="s">
        <v>1050</v>
      </c>
    </row>
    <row r="137" spans="1:1">
      <c r="A137" s="13" t="s">
        <v>1051</v>
      </c>
    </row>
    <row r="138" spans="1:1">
      <c r="A138" s="13" t="s">
        <v>1052</v>
      </c>
    </row>
    <row r="139" spans="1:1">
      <c r="A139" s="13" t="s">
        <v>1053</v>
      </c>
    </row>
    <row r="140" spans="1:1">
      <c r="A140" s="13" t="s">
        <v>1054</v>
      </c>
    </row>
    <row r="141" spans="1:1">
      <c r="A141" s="13" t="s">
        <v>1055</v>
      </c>
    </row>
    <row r="142" spans="1:1">
      <c r="A142" s="13" t="s">
        <v>1056</v>
      </c>
    </row>
    <row r="143" spans="1:1">
      <c r="A143" s="13" t="s">
        <v>1057</v>
      </c>
    </row>
    <row r="144" spans="1:1">
      <c r="A144" s="13" t="s">
        <v>1058</v>
      </c>
    </row>
    <row r="145" spans="1:1">
      <c r="A145" s="13" t="s">
        <v>1059</v>
      </c>
    </row>
    <row r="146" spans="1:1">
      <c r="A146" s="13" t="s">
        <v>1060</v>
      </c>
    </row>
    <row r="147" spans="1:1">
      <c r="A147" s="13" t="s">
        <v>1061</v>
      </c>
    </row>
    <row r="148" spans="1:1">
      <c r="A148" s="13" t="s">
        <v>1062</v>
      </c>
    </row>
    <row r="149" spans="1:1">
      <c r="A149" s="13" t="s">
        <v>1063</v>
      </c>
    </row>
    <row r="150" spans="1:1">
      <c r="A150" s="13" t="s">
        <v>1064</v>
      </c>
    </row>
    <row r="151" spans="1:1">
      <c r="A151" s="13" t="s">
        <v>1065</v>
      </c>
    </row>
    <row r="152" spans="1:1">
      <c r="A152" s="13" t="s">
        <v>1066</v>
      </c>
    </row>
    <row r="153" spans="1:1">
      <c r="A153" s="13" t="s">
        <v>1067</v>
      </c>
    </row>
    <row r="154" spans="1:1">
      <c r="A154" s="13" t="s">
        <v>1068</v>
      </c>
    </row>
    <row r="155" spans="1:1">
      <c r="A155" s="13" t="s">
        <v>1069</v>
      </c>
    </row>
    <row r="156" spans="1:1">
      <c r="A156" s="13" t="s">
        <v>1070</v>
      </c>
    </row>
    <row r="157" spans="1:1">
      <c r="A157" s="13" t="s">
        <v>1071</v>
      </c>
    </row>
    <row r="158" spans="1:1">
      <c r="A158" s="13" t="s">
        <v>1072</v>
      </c>
    </row>
    <row r="159" spans="1:1">
      <c r="A159" s="13" t="s">
        <v>1073</v>
      </c>
    </row>
    <row r="160" spans="1:1">
      <c r="A160" s="13" t="s">
        <v>1074</v>
      </c>
    </row>
    <row r="161" spans="1:1">
      <c r="A161" s="13" t="s">
        <v>1075</v>
      </c>
    </row>
    <row r="162" spans="1:1">
      <c r="A162" s="13" t="s">
        <v>1076</v>
      </c>
    </row>
    <row r="163" spans="1:1">
      <c r="A163" s="13" t="s">
        <v>1077</v>
      </c>
    </row>
    <row r="164" spans="1:1">
      <c r="A164" s="13" t="s">
        <v>1078</v>
      </c>
    </row>
    <row r="165" spans="1:1">
      <c r="A165" s="13" t="s">
        <v>1079</v>
      </c>
    </row>
    <row r="166" spans="1:1">
      <c r="A166" s="13" t="s">
        <v>1080</v>
      </c>
    </row>
    <row r="167" spans="1:1">
      <c r="A167" s="13" t="s">
        <v>1081</v>
      </c>
    </row>
    <row r="168" spans="1:1">
      <c r="A168" s="13" t="s">
        <v>1082</v>
      </c>
    </row>
    <row r="169" spans="1:1">
      <c r="A169" s="13" t="s">
        <v>1083</v>
      </c>
    </row>
    <row r="170" spans="1:1">
      <c r="A170" s="13" t="s">
        <v>1084</v>
      </c>
    </row>
    <row r="171" spans="1:1">
      <c r="A171" s="13" t="s">
        <v>1085</v>
      </c>
    </row>
    <row r="172" spans="1:1">
      <c r="A172" s="13" t="s">
        <v>1086</v>
      </c>
    </row>
    <row r="173" spans="1:1">
      <c r="A173" s="13" t="s">
        <v>1087</v>
      </c>
    </row>
    <row r="174" spans="1:1">
      <c r="A174" s="13" t="s">
        <v>1088</v>
      </c>
    </row>
    <row r="175" spans="1:1">
      <c r="A175" s="13" t="s">
        <v>1089</v>
      </c>
    </row>
    <row r="176" spans="1:1">
      <c r="A176" s="13" t="s">
        <v>1090</v>
      </c>
    </row>
    <row r="177" spans="1:1">
      <c r="A177" s="13" t="s">
        <v>1091</v>
      </c>
    </row>
    <row r="178" spans="1:1">
      <c r="A178" s="13" t="s">
        <v>1092</v>
      </c>
    </row>
    <row r="179" spans="1:1">
      <c r="A179" s="13" t="s">
        <v>1093</v>
      </c>
    </row>
    <row r="180" spans="1:1">
      <c r="A180" s="13" t="s">
        <v>1094</v>
      </c>
    </row>
    <row r="181" spans="1:1">
      <c r="A181" s="13" t="s">
        <v>1095</v>
      </c>
    </row>
    <row r="182" spans="1:1">
      <c r="A182" s="13" t="s">
        <v>1096</v>
      </c>
    </row>
    <row r="183" spans="1:1">
      <c r="A183" s="13" t="s">
        <v>1097</v>
      </c>
    </row>
    <row r="184" spans="1:1">
      <c r="A184" s="13" t="s">
        <v>1098</v>
      </c>
    </row>
    <row r="185" spans="1:1">
      <c r="A185" s="13" t="s">
        <v>1099</v>
      </c>
    </row>
    <row r="186" spans="1:1">
      <c r="A186" s="13" t="s">
        <v>1100</v>
      </c>
    </row>
    <row r="187" spans="1:1">
      <c r="A187" s="13" t="s">
        <v>1101</v>
      </c>
    </row>
    <row r="188" spans="1:1">
      <c r="A188" s="13" t="s">
        <v>1102</v>
      </c>
    </row>
    <row r="189" spans="1:1">
      <c r="A189" s="13" t="s">
        <v>1103</v>
      </c>
    </row>
    <row r="190" spans="1:1">
      <c r="A190" s="13" t="s">
        <v>1104</v>
      </c>
    </row>
    <row r="191" spans="1:1">
      <c r="A191" s="13" t="s">
        <v>1105</v>
      </c>
    </row>
    <row r="192" spans="1:1">
      <c r="A192" s="13" t="s">
        <v>1106</v>
      </c>
    </row>
    <row r="193" spans="1:1">
      <c r="A193" s="13" t="s">
        <v>1107</v>
      </c>
    </row>
    <row r="194" spans="1:1">
      <c r="A194" s="13" t="s">
        <v>1108</v>
      </c>
    </row>
    <row r="195" spans="1:1">
      <c r="A195" s="13" t="s">
        <v>1109</v>
      </c>
    </row>
    <row r="196" spans="1:1">
      <c r="A196" s="13" t="s">
        <v>1110</v>
      </c>
    </row>
    <row r="197" spans="1:1">
      <c r="A197" s="13" t="s">
        <v>1111</v>
      </c>
    </row>
    <row r="198" spans="1:1">
      <c r="A198" s="13" t="s">
        <v>1112</v>
      </c>
    </row>
    <row r="199" spans="1:1">
      <c r="A199" s="13" t="s">
        <v>1113</v>
      </c>
    </row>
    <row r="200" spans="1:1">
      <c r="A200" s="13" t="s">
        <v>1114</v>
      </c>
    </row>
    <row r="201" spans="1:1">
      <c r="A201" s="13" t="s">
        <v>1115</v>
      </c>
    </row>
    <row r="202" spans="1:1">
      <c r="A202" s="13" t="s">
        <v>1116</v>
      </c>
    </row>
    <row r="203" spans="1:1">
      <c r="A203" s="13" t="s">
        <v>1117</v>
      </c>
    </row>
    <row r="204" spans="1:1">
      <c r="A204" s="13" t="s">
        <v>1118</v>
      </c>
    </row>
    <row r="205" spans="1:1">
      <c r="A205" s="13" t="s">
        <v>1119</v>
      </c>
    </row>
    <row r="206" spans="1:1">
      <c r="A206" s="13" t="s">
        <v>1120</v>
      </c>
    </row>
    <row r="207" spans="1:1">
      <c r="A207" s="13" t="s">
        <v>1121</v>
      </c>
    </row>
    <row r="208" spans="1:1">
      <c r="A208" s="13" t="s">
        <v>1122</v>
      </c>
    </row>
    <row r="209" spans="1:1">
      <c r="A209" s="13" t="s">
        <v>1123</v>
      </c>
    </row>
    <row r="210" spans="1:1">
      <c r="A210" s="13" t="s">
        <v>1124</v>
      </c>
    </row>
    <row r="211" spans="1:1">
      <c r="A211" s="13" t="s">
        <v>1125</v>
      </c>
    </row>
    <row r="212" spans="1:1">
      <c r="A212" s="13" t="s">
        <v>1126</v>
      </c>
    </row>
    <row r="213" spans="1:1">
      <c r="A213" s="13" t="s">
        <v>1127</v>
      </c>
    </row>
    <row r="214" spans="1:1">
      <c r="A214" s="13" t="s">
        <v>1128</v>
      </c>
    </row>
    <row r="215" spans="1:1">
      <c r="A215" s="13" t="s">
        <v>1129</v>
      </c>
    </row>
    <row r="216" spans="1:1">
      <c r="A216" s="13" t="s">
        <v>1130</v>
      </c>
    </row>
    <row r="217" spans="1:1">
      <c r="A217" s="13" t="s">
        <v>1131</v>
      </c>
    </row>
    <row r="218" spans="1:1">
      <c r="A218" s="13" t="s">
        <v>1132</v>
      </c>
    </row>
    <row r="219" spans="1:1">
      <c r="A219" s="13" t="s">
        <v>1133</v>
      </c>
    </row>
    <row r="220" spans="1:1">
      <c r="A220" s="13" t="s">
        <v>1134</v>
      </c>
    </row>
    <row r="221" spans="1:1">
      <c r="A221" s="13" t="s">
        <v>1135</v>
      </c>
    </row>
    <row r="222" spans="1:1">
      <c r="A222" s="13" t="s">
        <v>1136</v>
      </c>
    </row>
    <row r="223" spans="1:1">
      <c r="A223" s="13" t="s">
        <v>1137</v>
      </c>
    </row>
    <row r="224" spans="1:1">
      <c r="A224" s="13" t="s">
        <v>1138</v>
      </c>
    </row>
    <row r="225" spans="1:1">
      <c r="A225" s="13" t="s">
        <v>1139</v>
      </c>
    </row>
    <row r="226" spans="1:1">
      <c r="A226" s="13" t="s">
        <v>1140</v>
      </c>
    </row>
    <row r="227" spans="1:1">
      <c r="A227" s="13" t="s">
        <v>1141</v>
      </c>
    </row>
    <row r="228" spans="1:1">
      <c r="A228" s="13" t="s">
        <v>1142</v>
      </c>
    </row>
    <row r="229" spans="1:1">
      <c r="A229" s="13" t="s">
        <v>1143</v>
      </c>
    </row>
    <row r="230" spans="1:1">
      <c r="A230" s="13" t="s">
        <v>1144</v>
      </c>
    </row>
    <row r="231" spans="1:1">
      <c r="A231" s="13" t="s">
        <v>1145</v>
      </c>
    </row>
    <row r="232" spans="1:1">
      <c r="A232" s="13" t="s">
        <v>1146</v>
      </c>
    </row>
    <row r="233" spans="1:1">
      <c r="A233" s="13" t="s">
        <v>1147</v>
      </c>
    </row>
    <row r="234" spans="1:1">
      <c r="A234" s="13" t="s">
        <v>1148</v>
      </c>
    </row>
    <row r="235" spans="1:1">
      <c r="A235" s="13" t="s">
        <v>1149</v>
      </c>
    </row>
    <row r="236" spans="1:1">
      <c r="A236" s="13" t="s">
        <v>1150</v>
      </c>
    </row>
    <row r="237" spans="1:1">
      <c r="A237" s="13" t="s">
        <v>1151</v>
      </c>
    </row>
    <row r="238" spans="1:1">
      <c r="A238" s="13" t="s">
        <v>1152</v>
      </c>
    </row>
    <row r="239" spans="1:1">
      <c r="A239" s="13" t="s">
        <v>1153</v>
      </c>
    </row>
    <row r="240" spans="1:1">
      <c r="A240" s="13" t="s">
        <v>1154</v>
      </c>
    </row>
    <row r="241" spans="1:1">
      <c r="A241" s="13" t="s">
        <v>1155</v>
      </c>
    </row>
    <row r="242" spans="1:1">
      <c r="A242" s="13" t="s">
        <v>1156</v>
      </c>
    </row>
    <row r="243" spans="1:1">
      <c r="A243" s="13" t="s">
        <v>1157</v>
      </c>
    </row>
    <row r="244" spans="1:1">
      <c r="A244" s="13" t="s">
        <v>1158</v>
      </c>
    </row>
    <row r="245" spans="1:1">
      <c r="A245" s="13" t="s">
        <v>1159</v>
      </c>
    </row>
    <row r="246" spans="1:1">
      <c r="A246" s="13" t="s">
        <v>1160</v>
      </c>
    </row>
    <row r="247" spans="1:1">
      <c r="A247" s="13" t="s">
        <v>1161</v>
      </c>
    </row>
    <row r="248" spans="1:1">
      <c r="A248" s="13"/>
    </row>
    <row r="249" spans="1:1" ht="14.4">
      <c r="A249" s="12" t="s">
        <v>1162</v>
      </c>
    </row>
    <row r="250" spans="1:1">
      <c r="A250" s="13" t="s">
        <v>916</v>
      </c>
    </row>
    <row r="251" spans="1:1">
      <c r="A251" s="13" t="s">
        <v>1163</v>
      </c>
    </row>
    <row r="252" spans="1:1">
      <c r="A252" s="13" t="s">
        <v>1164</v>
      </c>
    </row>
    <row r="253" spans="1:1">
      <c r="A253" s="13"/>
    </row>
    <row r="254" spans="1:1" ht="14.4">
      <c r="A254" s="12" t="s">
        <v>1165</v>
      </c>
    </row>
    <row r="255" spans="1:1">
      <c r="A255" s="13" t="s">
        <v>916</v>
      </c>
    </row>
    <row r="256" spans="1:1">
      <c r="A256" s="13" t="s">
        <v>1166</v>
      </c>
    </row>
    <row r="257" spans="1:1">
      <c r="A257" s="13" t="s">
        <v>1167</v>
      </c>
    </row>
    <row r="258" spans="1:1">
      <c r="A258" s="13" t="s">
        <v>1168</v>
      </c>
    </row>
    <row r="259" spans="1:1">
      <c r="A259" s="13" t="s">
        <v>1169</v>
      </c>
    </row>
    <row r="260" spans="1:1">
      <c r="A260" s="13" t="s">
        <v>1170</v>
      </c>
    </row>
    <row r="261" spans="1:1">
      <c r="A261" s="13"/>
    </row>
    <row r="262" spans="1:1" ht="14.4">
      <c r="A262" s="12" t="s">
        <v>43</v>
      </c>
    </row>
    <row r="263" spans="1:1">
      <c r="A263" s="13" t="s">
        <v>916</v>
      </c>
    </row>
    <row r="264" spans="1:1">
      <c r="A264" s="13" t="s">
        <v>77</v>
      </c>
    </row>
    <row r="265" spans="1:1">
      <c r="A265" s="13" t="s">
        <v>102</v>
      </c>
    </row>
    <row r="266" spans="1:1">
      <c r="A266" s="13" t="s">
        <v>63</v>
      </c>
    </row>
    <row r="267" spans="1:1">
      <c r="A267" s="13" t="s">
        <v>1171</v>
      </c>
    </row>
    <row r="268" spans="1:1">
      <c r="A268" s="13" t="s">
        <v>90</v>
      </c>
    </row>
    <row r="269" spans="1:1">
      <c r="A269" s="13"/>
    </row>
    <row r="270" spans="1:1" ht="14.4">
      <c r="A270" s="12" t="s">
        <v>1172</v>
      </c>
    </row>
    <row r="271" spans="1:1">
      <c r="A271" s="13" t="s">
        <v>916</v>
      </c>
    </row>
    <row r="272" spans="1:1">
      <c r="A272" s="13" t="s">
        <v>3</v>
      </c>
    </row>
    <row r="273" spans="1:1">
      <c r="A273" s="13" t="s">
        <v>4</v>
      </c>
    </row>
    <row r="274" spans="1:1">
      <c r="A274" s="13"/>
    </row>
    <row r="275" spans="1:1" ht="14.4">
      <c r="A275" s="12" t="s">
        <v>1173</v>
      </c>
    </row>
    <row r="276" spans="1:1">
      <c r="A276" s="13" t="s">
        <v>916</v>
      </c>
    </row>
    <row r="277" spans="1:1">
      <c r="A277" s="13" t="s">
        <v>1433</v>
      </c>
    </row>
    <row r="278" spans="1:1">
      <c r="A278" s="13" t="s">
        <v>1478</v>
      </c>
    </row>
    <row r="279" spans="1:1">
      <c r="A279" s="13" t="s">
        <v>1471</v>
      </c>
    </row>
    <row r="280" spans="1:1">
      <c r="A280" s="13" t="s">
        <v>1448</v>
      </c>
    </row>
    <row r="281" spans="1:1">
      <c r="A281" s="13" t="s">
        <v>1450</v>
      </c>
    </row>
    <row r="282" spans="1:1">
      <c r="A282" s="13" t="s">
        <v>1449</v>
      </c>
    </row>
    <row r="283" spans="1:1">
      <c r="A283" s="13" t="s">
        <v>1447</v>
      </c>
    </row>
    <row r="284" spans="1:1">
      <c r="A284" s="13" t="s">
        <v>1764</v>
      </c>
    </row>
    <row r="285" spans="1:1">
      <c r="A285" s="13" t="s">
        <v>1445</v>
      </c>
    </row>
    <row r="286" spans="1:1">
      <c r="A286" s="13" t="s">
        <v>1444</v>
      </c>
    </row>
    <row r="287" spans="1:1">
      <c r="A287" s="13" t="s">
        <v>1446</v>
      </c>
    </row>
    <row r="288" spans="1:1">
      <c r="A288" s="13" t="s">
        <v>1465</v>
      </c>
    </row>
    <row r="289" spans="1:1">
      <c r="A289" s="13" t="s">
        <v>1463</v>
      </c>
    </row>
    <row r="290" spans="1:1">
      <c r="A290" s="13" t="s">
        <v>1454</v>
      </c>
    </row>
    <row r="291" spans="1:1" ht="13.5" customHeight="1">
      <c r="A291" s="13" t="s">
        <v>1472</v>
      </c>
    </row>
    <row r="292" spans="1:1">
      <c r="A292" s="13" t="s">
        <v>1462</v>
      </c>
    </row>
    <row r="293" spans="1:1">
      <c r="A293" s="13" t="s">
        <v>1423</v>
      </c>
    </row>
    <row r="294" spans="1:1">
      <c r="A294" s="13" t="s">
        <v>1451</v>
      </c>
    </row>
    <row r="295" spans="1:1">
      <c r="A295" s="13" t="s">
        <v>1466</v>
      </c>
    </row>
    <row r="296" spans="1:1">
      <c r="A296" s="13" t="s">
        <v>1464</v>
      </c>
    </row>
    <row r="297" spans="1:1">
      <c r="A297" s="13" t="s">
        <v>1452</v>
      </c>
    </row>
    <row r="298" spans="1:1">
      <c r="A298" s="13" t="s">
        <v>1460</v>
      </c>
    </row>
    <row r="299" spans="1:1">
      <c r="A299" s="13" t="s">
        <v>1458</v>
      </c>
    </row>
    <row r="300" spans="1:1">
      <c r="A300" s="13" t="s">
        <v>1453</v>
      </c>
    </row>
    <row r="301" spans="1:1">
      <c r="A301" s="13" t="s">
        <v>1457</v>
      </c>
    </row>
    <row r="302" spans="1:1">
      <c r="A302" s="13" t="s">
        <v>1455</v>
      </c>
    </row>
    <row r="303" spans="1:1">
      <c r="A303" s="13" t="s">
        <v>1456</v>
      </c>
    </row>
    <row r="304" spans="1:1">
      <c r="A304" s="13" t="s">
        <v>1467</v>
      </c>
    </row>
    <row r="305" spans="1:1">
      <c r="A305" s="13" t="s">
        <v>1461</v>
      </c>
    </row>
    <row r="306" spans="1:1">
      <c r="A306" s="13" t="s">
        <v>1459</v>
      </c>
    </row>
    <row r="307" spans="1:1">
      <c r="A307" s="13" t="s">
        <v>1470</v>
      </c>
    </row>
    <row r="308" spans="1:1">
      <c r="A308" s="13" t="s">
        <v>1474</v>
      </c>
    </row>
    <row r="309" spans="1:1">
      <c r="A309" s="13" t="s">
        <v>1479</v>
      </c>
    </row>
    <row r="310" spans="1:1">
      <c r="A310" s="13" t="s">
        <v>1436</v>
      </c>
    </row>
    <row r="311" spans="1:1">
      <c r="A311" s="13" t="s">
        <v>1434</v>
      </c>
    </row>
    <row r="312" spans="1:1">
      <c r="A312" s="13" t="s">
        <v>1473</v>
      </c>
    </row>
    <row r="313" spans="1:1">
      <c r="A313" s="13" t="s">
        <v>1428</v>
      </c>
    </row>
    <row r="314" spans="1:1">
      <c r="A314" s="13" t="s">
        <v>1440</v>
      </c>
    </row>
    <row r="315" spans="1:1">
      <c r="A315" s="13" t="s">
        <v>1468</v>
      </c>
    </row>
    <row r="316" spans="1:1">
      <c r="A316" s="13" t="s">
        <v>1430</v>
      </c>
    </row>
    <row r="317" spans="1:1">
      <c r="A317" s="13" t="s">
        <v>1437</v>
      </c>
    </row>
    <row r="318" spans="1:1">
      <c r="A318" s="13" t="s">
        <v>1438</v>
      </c>
    </row>
    <row r="319" spans="1:1">
      <c r="A319" s="13" t="s">
        <v>1439</v>
      </c>
    </row>
    <row r="320" spans="1:1">
      <c r="A320" s="13" t="s">
        <v>1483</v>
      </c>
    </row>
    <row r="321" spans="1:1">
      <c r="A321" s="13" t="s">
        <v>1481</v>
      </c>
    </row>
    <row r="322" spans="1:1">
      <c r="A322" s="13" t="s">
        <v>1482</v>
      </c>
    </row>
    <row r="323" spans="1:1">
      <c r="A323" s="13" t="s">
        <v>1442</v>
      </c>
    </row>
    <row r="324" spans="1:1">
      <c r="A324" s="13" t="s">
        <v>1441</v>
      </c>
    </row>
    <row r="325" spans="1:1">
      <c r="A325" s="13" t="s">
        <v>1435</v>
      </c>
    </row>
    <row r="326" spans="1:1">
      <c r="A326" s="13" t="s">
        <v>1476</v>
      </c>
    </row>
    <row r="327" spans="1:1">
      <c r="A327" s="13" t="s">
        <v>1427</v>
      </c>
    </row>
    <row r="328" spans="1:1">
      <c r="A328" s="13" t="s">
        <v>1426</v>
      </c>
    </row>
    <row r="329" spans="1:1">
      <c r="A329" s="13" t="s">
        <v>1443</v>
      </c>
    </row>
    <row r="330" spans="1:1">
      <c r="A330" s="13" t="s">
        <v>1480</v>
      </c>
    </row>
    <row r="331" spans="1:1">
      <c r="A331" s="13" t="s">
        <v>1424</v>
      </c>
    </row>
    <row r="332" spans="1:1">
      <c r="A332" s="13" t="s">
        <v>1429</v>
      </c>
    </row>
    <row r="333" spans="1:1">
      <c r="A333" s="13" t="s">
        <v>1477</v>
      </c>
    </row>
    <row r="334" spans="1:1">
      <c r="A334" s="13" t="s">
        <v>1475</v>
      </c>
    </row>
    <row r="335" spans="1:1">
      <c r="A335" s="13" t="s">
        <v>1469</v>
      </c>
    </row>
    <row r="336" spans="1:1">
      <c r="A336" s="13" t="s">
        <v>1431</v>
      </c>
    </row>
    <row r="337" spans="1:1">
      <c r="A337" s="13" t="s">
        <v>1432</v>
      </c>
    </row>
    <row r="338" spans="1:1">
      <c r="A338" s="13" t="s">
        <v>1425</v>
      </c>
    </row>
    <row r="339" spans="1:1">
      <c r="A339" s="13" t="s">
        <v>1765</v>
      </c>
    </row>
    <row r="340" spans="1:1">
      <c r="A340" s="13" t="s">
        <v>1766</v>
      </c>
    </row>
    <row r="341" spans="1:1">
      <c r="A341" s="13" t="s">
        <v>1767</v>
      </c>
    </row>
    <row r="342" spans="1:1">
      <c r="A342" s="13" t="s">
        <v>1768</v>
      </c>
    </row>
    <row r="343" spans="1:1">
      <c r="A343" s="13" t="s">
        <v>1769</v>
      </c>
    </row>
    <row r="344" spans="1:1">
      <c r="A344" s="13" t="s">
        <v>1770</v>
      </c>
    </row>
    <row r="345" spans="1:1">
      <c r="A345" s="13" t="s">
        <v>1771</v>
      </c>
    </row>
    <row r="346" spans="1:1">
      <c r="A346" s="13" t="s">
        <v>1772</v>
      </c>
    </row>
    <row r="347" spans="1:1">
      <c r="A347" s="13" t="s">
        <v>1773</v>
      </c>
    </row>
    <row r="348" spans="1:1">
      <c r="A348" s="13" t="s">
        <v>1774</v>
      </c>
    </row>
    <row r="349" spans="1:1">
      <c r="A349" s="13" t="s">
        <v>1775</v>
      </c>
    </row>
    <row r="350" spans="1:1">
      <c r="A350" s="13" t="s">
        <v>1776</v>
      </c>
    </row>
    <row r="351" spans="1:1">
      <c r="A351" s="13" t="s">
        <v>1777</v>
      </c>
    </row>
    <row r="352" spans="1:1">
      <c r="A352" s="13" t="s">
        <v>1778</v>
      </c>
    </row>
    <row r="353" spans="1:1">
      <c r="A353" s="13" t="s">
        <v>1779</v>
      </c>
    </row>
    <row r="354" spans="1:1">
      <c r="A354" s="13" t="s">
        <v>1780</v>
      </c>
    </row>
    <row r="355" spans="1:1">
      <c r="A355" s="13" t="s">
        <v>1781</v>
      </c>
    </row>
    <row r="356" spans="1:1">
      <c r="A356" s="13" t="s">
        <v>1782</v>
      </c>
    </row>
    <row r="357" spans="1:1">
      <c r="A357" s="13" t="s">
        <v>1783</v>
      </c>
    </row>
    <row r="358" spans="1:1">
      <c r="A358" s="13" t="s">
        <v>1784</v>
      </c>
    </row>
    <row r="359" spans="1:1">
      <c r="A359" s="13" t="s">
        <v>1785</v>
      </c>
    </row>
    <row r="360" spans="1:1">
      <c r="A360" s="13" t="s">
        <v>1786</v>
      </c>
    </row>
    <row r="361" spans="1:1">
      <c r="A361" s="13" t="s">
        <v>1787</v>
      </c>
    </row>
    <row r="362" spans="1:1">
      <c r="A362" s="13" t="s">
        <v>1788</v>
      </c>
    </row>
    <row r="363" spans="1:1">
      <c r="A363" s="13" t="s">
        <v>1789</v>
      </c>
    </row>
    <row r="364" spans="1:1">
      <c r="A364" s="13" t="s">
        <v>1790</v>
      </c>
    </row>
    <row r="365" spans="1:1">
      <c r="A365" s="13" t="s">
        <v>1791</v>
      </c>
    </row>
    <row r="366" spans="1:1">
      <c r="A366" s="18"/>
    </row>
    <row r="367" spans="1:1" ht="14.4">
      <c r="A367" s="12" t="s">
        <v>1760</v>
      </c>
    </row>
    <row r="368" spans="1:1">
      <c r="A368" s="13" t="s">
        <v>916</v>
      </c>
    </row>
    <row r="369" spans="1:1">
      <c r="A369" s="16" t="s">
        <v>1174</v>
      </c>
    </row>
    <row r="370" spans="1:1">
      <c r="A370" s="16" t="s">
        <v>1748</v>
      </c>
    </row>
    <row r="371" spans="1:1">
      <c r="A371" s="16" t="s">
        <v>1743</v>
      </c>
    </row>
    <row r="372" spans="1:1">
      <c r="A372" s="16" t="s">
        <v>1747</v>
      </c>
    </row>
    <row r="373" spans="1:1">
      <c r="A373" s="16" t="s">
        <v>1761</v>
      </c>
    </row>
    <row r="374" spans="1:1">
      <c r="A374" s="16" t="s">
        <v>1749</v>
      </c>
    </row>
    <row r="375" spans="1:1">
      <c r="A375" s="16" t="s">
        <v>1750</v>
      </c>
    </row>
    <row r="376" spans="1:1">
      <c r="A376" s="16" t="s">
        <v>1751</v>
      </c>
    </row>
    <row r="377" spans="1:1">
      <c r="A377" s="16" t="s">
        <v>1744</v>
      </c>
    </row>
    <row r="378" spans="1:1">
      <c r="A378" s="16" t="s">
        <v>1175</v>
      </c>
    </row>
    <row r="379" spans="1:1">
      <c r="A379" s="16" t="s">
        <v>1762</v>
      </c>
    </row>
    <row r="380" spans="1:1">
      <c r="A380" s="16" t="s">
        <v>1746</v>
      </c>
    </row>
    <row r="381" spans="1:1">
      <c r="A381" s="16" t="s">
        <v>1752</v>
      </c>
    </row>
    <row r="382" spans="1:1" ht="26.4">
      <c r="A382" s="17" t="s">
        <v>1753</v>
      </c>
    </row>
    <row r="383" spans="1:1">
      <c r="A383" s="16" t="s">
        <v>1763</v>
      </c>
    </row>
    <row r="384" spans="1:1">
      <c r="A384" s="16" t="s">
        <v>1745</v>
      </c>
    </row>
    <row r="385" spans="1:1">
      <c r="A385" s="13"/>
    </row>
    <row r="386" spans="1:1" ht="14.4">
      <c r="A386" s="12" t="s">
        <v>1176</v>
      </c>
    </row>
    <row r="387" spans="1:1">
      <c r="A387" s="13" t="s">
        <v>916</v>
      </c>
    </row>
    <row r="388" spans="1:1">
      <c r="A388" s="13" t="s">
        <v>1177</v>
      </c>
    </row>
    <row r="389" spans="1:1">
      <c r="A389" s="13" t="s">
        <v>1178</v>
      </c>
    </row>
    <row r="390" spans="1:1">
      <c r="A390" s="13" t="s">
        <v>1179</v>
      </c>
    </row>
    <row r="391" spans="1:1">
      <c r="A391" s="13" t="s">
        <v>110</v>
      </c>
    </row>
    <row r="392" spans="1:1">
      <c r="A392" s="13" t="s">
        <v>1180</v>
      </c>
    </row>
    <row r="393" spans="1:1">
      <c r="A393" s="13" t="s">
        <v>1181</v>
      </c>
    </row>
    <row r="394" spans="1:1">
      <c r="A394" s="13" t="s">
        <v>1182</v>
      </c>
    </row>
    <row r="395" spans="1:1">
      <c r="A395" s="13" t="s">
        <v>1183</v>
      </c>
    </row>
    <row r="396" spans="1:1">
      <c r="A396" s="13" t="s">
        <v>1184</v>
      </c>
    </row>
    <row r="397" spans="1:1">
      <c r="A397" s="13" t="s">
        <v>162</v>
      </c>
    </row>
    <row r="398" spans="1:1">
      <c r="A398" s="13" t="s">
        <v>1185</v>
      </c>
    </row>
    <row r="399" spans="1:1">
      <c r="A399" s="13"/>
    </row>
    <row r="400" spans="1:1" ht="14.4">
      <c r="A400" s="12" t="s">
        <v>1186</v>
      </c>
    </row>
    <row r="401" spans="1:1">
      <c r="A401" s="13" t="s">
        <v>916</v>
      </c>
    </row>
    <row r="402" spans="1:1">
      <c r="A402" s="13" t="s">
        <v>1187</v>
      </c>
    </row>
    <row r="403" spans="1:1">
      <c r="A403" s="13" t="s">
        <v>1188</v>
      </c>
    </row>
    <row r="404" spans="1:1">
      <c r="A404" s="13" t="s">
        <v>1189</v>
      </c>
    </row>
    <row r="405" spans="1:1">
      <c r="A405" s="13" t="s">
        <v>1190</v>
      </c>
    </row>
    <row r="406" spans="1:1">
      <c r="A406" s="13" t="s">
        <v>1191</v>
      </c>
    </row>
    <row r="407" spans="1:1">
      <c r="A407" s="13" t="s">
        <v>1192</v>
      </c>
    </row>
    <row r="408" spans="1:1">
      <c r="A408" s="13" t="s">
        <v>1193</v>
      </c>
    </row>
    <row r="409" spans="1:1">
      <c r="A409" s="13" t="s">
        <v>1194</v>
      </c>
    </row>
    <row r="410" spans="1:1">
      <c r="A410" s="13" t="s">
        <v>1195</v>
      </c>
    </row>
    <row r="411" spans="1:1">
      <c r="A411" s="13" t="s">
        <v>1196</v>
      </c>
    </row>
    <row r="412" spans="1:1">
      <c r="A412" s="13" t="s">
        <v>1197</v>
      </c>
    </row>
    <row r="413" spans="1:1">
      <c r="A413" s="13" t="s">
        <v>1198</v>
      </c>
    </row>
    <row r="414" spans="1:1">
      <c r="A414" s="13" t="s">
        <v>1199</v>
      </c>
    </row>
    <row r="415" spans="1:1">
      <c r="A415" s="13" t="s">
        <v>1200</v>
      </c>
    </row>
    <row r="416" spans="1:1">
      <c r="A416" s="13" t="s">
        <v>1201</v>
      </c>
    </row>
    <row r="417" spans="1:1">
      <c r="A417" s="13" t="s">
        <v>1202</v>
      </c>
    </row>
    <row r="418" spans="1:1">
      <c r="A418" s="13" t="s">
        <v>1203</v>
      </c>
    </row>
    <row r="419" spans="1:1">
      <c r="A419" s="13" t="s">
        <v>1204</v>
      </c>
    </row>
    <row r="420" spans="1:1">
      <c r="A420" s="13" t="s">
        <v>1205</v>
      </c>
    </row>
    <row r="421" spans="1:1">
      <c r="A421" s="13" t="s">
        <v>1206</v>
      </c>
    </row>
    <row r="422" spans="1:1">
      <c r="A422" s="13" t="s">
        <v>1207</v>
      </c>
    </row>
    <row r="423" spans="1:1">
      <c r="A423" s="13" t="s">
        <v>1208</v>
      </c>
    </row>
    <row r="424" spans="1:1">
      <c r="A424" s="13" t="s">
        <v>1209</v>
      </c>
    </row>
    <row r="425" spans="1:1">
      <c r="A425" s="13" t="s">
        <v>1210</v>
      </c>
    </row>
    <row r="426" spans="1:1">
      <c r="A426" s="13" t="s">
        <v>1211</v>
      </c>
    </row>
    <row r="427" spans="1:1">
      <c r="A427" s="13" t="s">
        <v>1212</v>
      </c>
    </row>
    <row r="428" spans="1:1">
      <c r="A428" s="13" t="s">
        <v>1213</v>
      </c>
    </row>
    <row r="429" spans="1:1">
      <c r="A429" s="13"/>
    </row>
    <row r="430" spans="1:1" ht="14.4">
      <c r="A430" s="12" t="s">
        <v>1214</v>
      </c>
    </row>
    <row r="431" spans="1:1">
      <c r="A431" s="14" t="s">
        <v>916</v>
      </c>
    </row>
    <row r="432" spans="1:1">
      <c r="A432" s="14" t="s">
        <v>1215</v>
      </c>
    </row>
    <row r="433" spans="1:1">
      <c r="A433" s="14" t="s">
        <v>1216</v>
      </c>
    </row>
    <row r="434" spans="1:1">
      <c r="A434" s="14" t="s">
        <v>1217</v>
      </c>
    </row>
    <row r="435" spans="1:1">
      <c r="A435" s="14" t="s">
        <v>1218</v>
      </c>
    </row>
    <row r="436" spans="1:1">
      <c r="A436" s="14" t="s">
        <v>1219</v>
      </c>
    </row>
    <row r="437" spans="1:1">
      <c r="A437" s="14" t="s">
        <v>1220</v>
      </c>
    </row>
    <row r="438" spans="1:1">
      <c r="A438" s="14" t="s">
        <v>1221</v>
      </c>
    </row>
    <row r="439" spans="1:1">
      <c r="A439" s="14" t="s">
        <v>1222</v>
      </c>
    </row>
    <row r="440" spans="1:1">
      <c r="A440" s="14" t="s">
        <v>1223</v>
      </c>
    </row>
    <row r="441" spans="1:1">
      <c r="A441" s="14" t="s">
        <v>1224</v>
      </c>
    </row>
    <row r="442" spans="1:1">
      <c r="A442" s="14" t="s">
        <v>1225</v>
      </c>
    </row>
    <row r="443" spans="1:1">
      <c r="A443" s="14" t="s">
        <v>1226</v>
      </c>
    </row>
    <row r="444" spans="1:1">
      <c r="A444" s="14" t="s">
        <v>1227</v>
      </c>
    </row>
    <row r="445" spans="1:1">
      <c r="A445" s="14" t="s">
        <v>1228</v>
      </c>
    </row>
    <row r="446" spans="1:1">
      <c r="A446" s="14" t="s">
        <v>1229</v>
      </c>
    </row>
    <row r="447" spans="1:1">
      <c r="A447" s="14" t="s">
        <v>1230</v>
      </c>
    </row>
    <row r="448" spans="1:1">
      <c r="A448" s="14" t="s">
        <v>1231</v>
      </c>
    </row>
    <row r="449" spans="1:1">
      <c r="A449" s="14" t="s">
        <v>2094</v>
      </c>
    </row>
    <row r="450" spans="1:1">
      <c r="A450" s="14" t="s">
        <v>1232</v>
      </c>
    </row>
    <row r="451" spans="1:1">
      <c r="A451" s="14" t="s">
        <v>1233</v>
      </c>
    </row>
    <row r="452" spans="1:1">
      <c r="A452" s="14" t="s">
        <v>1234</v>
      </c>
    </row>
    <row r="453" spans="1:1">
      <c r="A453" s="14" t="s">
        <v>1235</v>
      </c>
    </row>
    <row r="454" spans="1:1">
      <c r="A454" s="14" t="s">
        <v>1236</v>
      </c>
    </row>
    <row r="455" spans="1:1">
      <c r="A455" s="14" t="s">
        <v>1237</v>
      </c>
    </row>
    <row r="456" spans="1:1">
      <c r="A456" s="14" t="s">
        <v>1238</v>
      </c>
    </row>
    <row r="457" spans="1:1">
      <c r="A457" s="14" t="s">
        <v>1239</v>
      </c>
    </row>
    <row r="458" spans="1:1">
      <c r="A458" s="14" t="s">
        <v>1240</v>
      </c>
    </row>
    <row r="459" spans="1:1">
      <c r="A459" s="14" t="s">
        <v>1241</v>
      </c>
    </row>
    <row r="460" spans="1:1">
      <c r="A460" s="14" t="s">
        <v>1242</v>
      </c>
    </row>
    <row r="461" spans="1:1">
      <c r="A461" s="14" t="s">
        <v>1243</v>
      </c>
    </row>
    <row r="462" spans="1:1">
      <c r="A462" s="14" t="s">
        <v>1244</v>
      </c>
    </row>
    <row r="463" spans="1:1">
      <c r="A463" s="14" t="s">
        <v>1245</v>
      </c>
    </row>
    <row r="464" spans="1:1">
      <c r="A464" s="14" t="s">
        <v>1246</v>
      </c>
    </row>
    <row r="465" spans="1:1">
      <c r="A465" s="14" t="s">
        <v>1247</v>
      </c>
    </row>
    <row r="466" spans="1:1">
      <c r="A466" s="14" t="s">
        <v>1248</v>
      </c>
    </row>
    <row r="467" spans="1:1">
      <c r="A467" s="14" t="s">
        <v>1249</v>
      </c>
    </row>
    <row r="468" spans="1:1">
      <c r="A468" s="14" t="s">
        <v>1250</v>
      </c>
    </row>
    <row r="469" spans="1:1">
      <c r="A469" s="14" t="s">
        <v>1251</v>
      </c>
    </row>
    <row r="470" spans="1:1">
      <c r="A470" s="14" t="s">
        <v>1252</v>
      </c>
    </row>
    <row r="471" spans="1:1">
      <c r="A471" s="14" t="s">
        <v>1253</v>
      </c>
    </row>
    <row r="472" spans="1:1">
      <c r="A472" s="14" t="s">
        <v>1254</v>
      </c>
    </row>
    <row r="473" spans="1:1">
      <c r="A473" s="14" t="s">
        <v>1255</v>
      </c>
    </row>
    <row r="474" spans="1:1">
      <c r="A474" s="14" t="s">
        <v>1256</v>
      </c>
    </row>
    <row r="475" spans="1:1">
      <c r="A475" s="14" t="s">
        <v>1257</v>
      </c>
    </row>
    <row r="476" spans="1:1">
      <c r="A476" s="14" t="s">
        <v>1258</v>
      </c>
    </row>
    <row r="477" spans="1:1">
      <c r="A477" s="14" t="s">
        <v>1259</v>
      </c>
    </row>
    <row r="478" spans="1:1">
      <c r="A478" s="14" t="s">
        <v>1260</v>
      </c>
    </row>
    <row r="479" spans="1:1">
      <c r="A479" s="14" t="s">
        <v>1261</v>
      </c>
    </row>
    <row r="480" spans="1:1">
      <c r="A480" s="14" t="s">
        <v>1262</v>
      </c>
    </row>
    <row r="481" spans="1:1">
      <c r="A481" s="14" t="s">
        <v>1263</v>
      </c>
    </row>
    <row r="482" spans="1:1">
      <c r="A482" s="14" t="s">
        <v>1264</v>
      </c>
    </row>
    <row r="483" spans="1:1">
      <c r="A483" s="14" t="s">
        <v>1265</v>
      </c>
    </row>
    <row r="484" spans="1:1">
      <c r="A484" s="14" t="s">
        <v>1266</v>
      </c>
    </row>
    <row r="485" spans="1:1">
      <c r="A485" s="14" t="s">
        <v>1267</v>
      </c>
    </row>
    <row r="486" spans="1:1">
      <c r="A486" s="14" t="s">
        <v>1268</v>
      </c>
    </row>
    <row r="487" spans="1:1">
      <c r="A487" s="14" t="s">
        <v>1269</v>
      </c>
    </row>
    <row r="488" spans="1:1">
      <c r="A488" s="14" t="s">
        <v>1270</v>
      </c>
    </row>
    <row r="489" spans="1:1">
      <c r="A489" s="14" t="s">
        <v>1271</v>
      </c>
    </row>
    <row r="490" spans="1:1">
      <c r="A490" s="14" t="s">
        <v>1272</v>
      </c>
    </row>
    <row r="491" spans="1:1">
      <c r="A491" s="14" t="s">
        <v>1273</v>
      </c>
    </row>
    <row r="492" spans="1:1">
      <c r="A492" s="14" t="s">
        <v>1274</v>
      </c>
    </row>
    <row r="493" spans="1:1">
      <c r="A493" s="14" t="s">
        <v>1275</v>
      </c>
    </row>
    <row r="494" spans="1:1">
      <c r="A494" s="14" t="s">
        <v>1276</v>
      </c>
    </row>
    <row r="495" spans="1:1">
      <c r="A495" s="14" t="s">
        <v>1277</v>
      </c>
    </row>
    <row r="496" spans="1:1">
      <c r="A496" s="14" t="s">
        <v>1278</v>
      </c>
    </row>
    <row r="497" spans="1:1">
      <c r="A497" s="14" t="s">
        <v>1279</v>
      </c>
    </row>
    <row r="498" spans="1:1">
      <c r="A498" s="14" t="s">
        <v>1280</v>
      </c>
    </row>
    <row r="499" spans="1:1">
      <c r="A499" s="14" t="s">
        <v>1281</v>
      </c>
    </row>
    <row r="500" spans="1:1">
      <c r="A500" s="14" t="s">
        <v>1282</v>
      </c>
    </row>
    <row r="501" spans="1:1">
      <c r="A501" s="14" t="s">
        <v>1283</v>
      </c>
    </row>
    <row r="502" spans="1:1">
      <c r="A502" s="14" t="s">
        <v>1284</v>
      </c>
    </row>
    <row r="503" spans="1:1">
      <c r="A503" s="14" t="s">
        <v>1285</v>
      </c>
    </row>
    <row r="504" spans="1:1">
      <c r="A504" s="14" t="s">
        <v>1286</v>
      </c>
    </row>
    <row r="505" spans="1:1">
      <c r="A505" s="14" t="s">
        <v>1287</v>
      </c>
    </row>
    <row r="506" spans="1:1">
      <c r="A506" s="14" t="s">
        <v>1288</v>
      </c>
    </row>
    <row r="507" spans="1:1">
      <c r="A507" s="14" t="s">
        <v>1289</v>
      </c>
    </row>
    <row r="508" spans="1:1">
      <c r="A508" s="14" t="s">
        <v>1290</v>
      </c>
    </row>
    <row r="509" spans="1:1">
      <c r="A509" s="14" t="s">
        <v>1291</v>
      </c>
    </row>
    <row r="510" spans="1:1">
      <c r="A510" s="14" t="s">
        <v>1292</v>
      </c>
    </row>
    <row r="511" spans="1:1">
      <c r="A511" s="14" t="s">
        <v>1293</v>
      </c>
    </row>
    <row r="512" spans="1:1">
      <c r="A512" s="14" t="s">
        <v>1294</v>
      </c>
    </row>
    <row r="513" spans="1:1">
      <c r="A513" s="14" t="s">
        <v>1295</v>
      </c>
    </row>
    <row r="514" spans="1:1">
      <c r="A514" s="14" t="s">
        <v>1296</v>
      </c>
    </row>
    <row r="515" spans="1:1">
      <c r="A515" s="14" t="s">
        <v>1297</v>
      </c>
    </row>
    <row r="516" spans="1:1">
      <c r="A516" s="14" t="s">
        <v>1298</v>
      </c>
    </row>
    <row r="517" spans="1:1">
      <c r="A517" s="14" t="s">
        <v>1299</v>
      </c>
    </row>
    <row r="518" spans="1:1">
      <c r="A518" s="14" t="s">
        <v>1299</v>
      </c>
    </row>
    <row r="519" spans="1:1">
      <c r="A519" s="14" t="s">
        <v>1300</v>
      </c>
    </row>
    <row r="520" spans="1:1">
      <c r="A520" s="14" t="s">
        <v>1301</v>
      </c>
    </row>
    <row r="521" spans="1:1">
      <c r="A521" s="14" t="s">
        <v>1302</v>
      </c>
    </row>
    <row r="522" spans="1:1">
      <c r="A522" s="14" t="s">
        <v>1303</v>
      </c>
    </row>
    <row r="523" spans="1:1">
      <c r="A523" s="14" t="s">
        <v>1304</v>
      </c>
    </row>
    <row r="524" spans="1:1">
      <c r="A524" s="14" t="s">
        <v>1305</v>
      </c>
    </row>
    <row r="525" spans="1:1">
      <c r="A525" s="14" t="s">
        <v>1306</v>
      </c>
    </row>
    <row r="526" spans="1:1">
      <c r="A526" s="14" t="s">
        <v>1307</v>
      </c>
    </row>
    <row r="527" spans="1:1">
      <c r="A527" s="14" t="s">
        <v>1308</v>
      </c>
    </row>
    <row r="528" spans="1:1">
      <c r="A528" s="14" t="s">
        <v>1309</v>
      </c>
    </row>
    <row r="529" spans="1:1">
      <c r="A529" s="14" t="s">
        <v>1310</v>
      </c>
    </row>
    <row r="530" spans="1:1">
      <c r="A530" s="14" t="s">
        <v>1311</v>
      </c>
    </row>
    <row r="531" spans="1:1">
      <c r="A531" s="14" t="s">
        <v>1312</v>
      </c>
    </row>
    <row r="532" spans="1:1">
      <c r="A532" s="14" t="s">
        <v>1313</v>
      </c>
    </row>
    <row r="533" spans="1:1">
      <c r="A533" s="14" t="s">
        <v>1314</v>
      </c>
    </row>
    <row r="534" spans="1:1">
      <c r="A534" s="14" t="s">
        <v>1315</v>
      </c>
    </row>
    <row r="535" spans="1:1">
      <c r="A535" s="14" t="s">
        <v>1316</v>
      </c>
    </row>
    <row r="536" spans="1:1">
      <c r="A536" s="14" t="s">
        <v>1317</v>
      </c>
    </row>
    <row r="537" spans="1:1">
      <c r="A537" s="14" t="s">
        <v>1318</v>
      </c>
    </row>
    <row r="538" spans="1:1">
      <c r="A538" s="14" t="s">
        <v>1319</v>
      </c>
    </row>
    <row r="539" spans="1:1">
      <c r="A539" s="14" t="s">
        <v>1320</v>
      </c>
    </row>
    <row r="540" spans="1:1">
      <c r="A540" s="14" t="s">
        <v>1321</v>
      </c>
    </row>
    <row r="541" spans="1:1">
      <c r="A541" s="14" t="s">
        <v>1322</v>
      </c>
    </row>
    <row r="542" spans="1:1">
      <c r="A542" s="14" t="s">
        <v>1323</v>
      </c>
    </row>
    <row r="543" spans="1:1">
      <c r="A543" s="14" t="s">
        <v>1324</v>
      </c>
    </row>
    <row r="544" spans="1:1">
      <c r="A544" s="14" t="s">
        <v>1325</v>
      </c>
    </row>
    <row r="545" spans="1:1">
      <c r="A545" s="14" t="s">
        <v>1326</v>
      </c>
    </row>
    <row r="546" spans="1:1">
      <c r="A546" s="14" t="s">
        <v>1327</v>
      </c>
    </row>
    <row r="547" spans="1:1">
      <c r="A547" s="14" t="s">
        <v>1328</v>
      </c>
    </row>
    <row r="548" spans="1:1">
      <c r="A548" s="14" t="s">
        <v>1329</v>
      </c>
    </row>
    <row r="549" spans="1:1">
      <c r="A549" s="14" t="s">
        <v>1330</v>
      </c>
    </row>
    <row r="550" spans="1:1">
      <c r="A550" s="14" t="s">
        <v>1331</v>
      </c>
    </row>
    <row r="551" spans="1:1">
      <c r="A551" s="14" t="s">
        <v>1332</v>
      </c>
    </row>
    <row r="552" spans="1:1">
      <c r="A552" s="14" t="s">
        <v>1333</v>
      </c>
    </row>
    <row r="553" spans="1:1">
      <c r="A553" s="14" t="s">
        <v>1334</v>
      </c>
    </row>
    <row r="554" spans="1:1">
      <c r="A554" s="14" t="s">
        <v>1335</v>
      </c>
    </row>
    <row r="555" spans="1:1">
      <c r="A555" s="14" t="s">
        <v>1336</v>
      </c>
    </row>
    <row r="556" spans="1:1">
      <c r="A556" s="14" t="s">
        <v>1337</v>
      </c>
    </row>
    <row r="557" spans="1:1">
      <c r="A557" s="14" t="s">
        <v>1338</v>
      </c>
    </row>
    <row r="558" spans="1:1">
      <c r="A558" s="14" t="s">
        <v>1339</v>
      </c>
    </row>
    <row r="559" spans="1:1">
      <c r="A559" s="14" t="s">
        <v>1340</v>
      </c>
    </row>
    <row r="560" spans="1:1">
      <c r="A560" s="14" t="s">
        <v>1341</v>
      </c>
    </row>
    <row r="561" spans="1:1">
      <c r="A561" s="14" t="s">
        <v>1342</v>
      </c>
    </row>
    <row r="562" spans="1:1">
      <c r="A562" s="14" t="s">
        <v>1343</v>
      </c>
    </row>
    <row r="563" spans="1:1">
      <c r="A563" s="14" t="s">
        <v>1344</v>
      </c>
    </row>
    <row r="564" spans="1:1">
      <c r="A564" s="14" t="s">
        <v>1345</v>
      </c>
    </row>
    <row r="565" spans="1:1">
      <c r="A565" s="14" t="s">
        <v>1346</v>
      </c>
    </row>
    <row r="566" spans="1:1">
      <c r="A566" s="14" t="s">
        <v>1347</v>
      </c>
    </row>
    <row r="567" spans="1:1">
      <c r="A567" s="14" t="s">
        <v>1348</v>
      </c>
    </row>
    <row r="568" spans="1:1">
      <c r="A568" s="14" t="s">
        <v>1349</v>
      </c>
    </row>
    <row r="569" spans="1:1">
      <c r="A569" s="14" t="s">
        <v>1350</v>
      </c>
    </row>
    <row r="570" spans="1:1">
      <c r="A570" s="14" t="s">
        <v>1351</v>
      </c>
    </row>
    <row r="571" spans="1:1">
      <c r="A571" s="14" t="s">
        <v>1352</v>
      </c>
    </row>
    <row r="572" spans="1:1">
      <c r="A572" s="14" t="s">
        <v>1353</v>
      </c>
    </row>
    <row r="573" spans="1:1">
      <c r="A573" s="14" t="s">
        <v>1354</v>
      </c>
    </row>
    <row r="574" spans="1:1">
      <c r="A574" s="14" t="s">
        <v>1355</v>
      </c>
    </row>
    <row r="575" spans="1:1">
      <c r="A575" s="14" t="s">
        <v>1356</v>
      </c>
    </row>
    <row r="576" spans="1:1">
      <c r="A576" s="14" t="s">
        <v>1357</v>
      </c>
    </row>
    <row r="577" spans="1:1">
      <c r="A577" s="14" t="s">
        <v>1358</v>
      </c>
    </row>
    <row r="578" spans="1:1">
      <c r="A578" s="14" t="s">
        <v>1359</v>
      </c>
    </row>
    <row r="579" spans="1:1">
      <c r="A579" s="14" t="s">
        <v>1360</v>
      </c>
    </row>
    <row r="580" spans="1:1">
      <c r="A580" s="14" t="s">
        <v>1361</v>
      </c>
    </row>
    <row r="581" spans="1:1">
      <c r="A581" s="14" t="s">
        <v>1362</v>
      </c>
    </row>
    <row r="582" spans="1:1">
      <c r="A582" s="14" t="s">
        <v>1363</v>
      </c>
    </row>
    <row r="583" spans="1:1">
      <c r="A583" s="14" t="s">
        <v>1364</v>
      </c>
    </row>
    <row r="584" spans="1:1">
      <c r="A584" s="14" t="s">
        <v>1365</v>
      </c>
    </row>
    <row r="585" spans="1:1">
      <c r="A585" s="14" t="s">
        <v>1366</v>
      </c>
    </row>
    <row r="586" spans="1:1">
      <c r="A586" s="14" t="s">
        <v>1367</v>
      </c>
    </row>
    <row r="587" spans="1:1">
      <c r="A587" s="14" t="s">
        <v>1368</v>
      </c>
    </row>
    <row r="588" spans="1:1">
      <c r="A588" s="14" t="s">
        <v>1369</v>
      </c>
    </row>
    <row r="589" spans="1:1">
      <c r="A589" s="14" t="s">
        <v>1370</v>
      </c>
    </row>
    <row r="590" spans="1:1">
      <c r="A590" s="14" t="s">
        <v>1371</v>
      </c>
    </row>
    <row r="591" spans="1:1">
      <c r="A591" s="14" t="s">
        <v>1372</v>
      </c>
    </row>
    <row r="592" spans="1:1">
      <c r="A592" s="14" t="s">
        <v>1373</v>
      </c>
    </row>
    <row r="593" spans="1:1">
      <c r="A593" s="14" t="s">
        <v>1374</v>
      </c>
    </row>
    <row r="594" spans="1:1">
      <c r="A594" s="14" t="s">
        <v>1375</v>
      </c>
    </row>
    <row r="595" spans="1:1">
      <c r="A595" s="14" t="s">
        <v>1376</v>
      </c>
    </row>
    <row r="596" spans="1:1">
      <c r="A596" s="14" t="s">
        <v>1377</v>
      </c>
    </row>
    <row r="597" spans="1:1">
      <c r="A597" s="14" t="s">
        <v>1378</v>
      </c>
    </row>
    <row r="598" spans="1:1">
      <c r="A598" s="14" t="s">
        <v>1379</v>
      </c>
    </row>
    <row r="599" spans="1:1">
      <c r="A599" s="14" t="s">
        <v>1380</v>
      </c>
    </row>
    <row r="600" spans="1:1">
      <c r="A600" s="14" t="s">
        <v>1381</v>
      </c>
    </row>
    <row r="601" spans="1:1">
      <c r="A601" s="14" t="s">
        <v>1382</v>
      </c>
    </row>
    <row r="602" spans="1:1">
      <c r="A602" s="14" t="s">
        <v>1383</v>
      </c>
    </row>
    <row r="603" spans="1:1">
      <c r="A603" s="14" t="s">
        <v>1384</v>
      </c>
    </row>
    <row r="604" spans="1:1">
      <c r="A604" s="14" t="s">
        <v>1385</v>
      </c>
    </row>
    <row r="605" spans="1:1">
      <c r="A605" s="14" t="s">
        <v>1386</v>
      </c>
    </row>
    <row r="606" spans="1:1">
      <c r="A606" s="14" t="s">
        <v>1387</v>
      </c>
    </row>
    <row r="607" spans="1:1">
      <c r="A607" s="14" t="s">
        <v>1388</v>
      </c>
    </row>
    <row r="608" spans="1:1">
      <c r="A608" s="14" t="s">
        <v>1389</v>
      </c>
    </row>
    <row r="609" spans="1:1">
      <c r="A609" s="14" t="s">
        <v>1390</v>
      </c>
    </row>
    <row r="610" spans="1:1">
      <c r="A610" s="14" t="s">
        <v>1391</v>
      </c>
    </row>
    <row r="611" spans="1:1">
      <c r="A611" s="14" t="s">
        <v>1392</v>
      </c>
    </row>
    <row r="612" spans="1:1">
      <c r="A612" s="14" t="s">
        <v>1393</v>
      </c>
    </row>
    <row r="613" spans="1:1">
      <c r="A613" s="14" t="s">
        <v>1394</v>
      </c>
    </row>
    <row r="614" spans="1:1">
      <c r="A614" s="14" t="s">
        <v>1395</v>
      </c>
    </row>
    <row r="615" spans="1:1">
      <c r="A615" s="14" t="s">
        <v>1396</v>
      </c>
    </row>
    <row r="616" spans="1:1">
      <c r="A616" s="14" t="s">
        <v>1397</v>
      </c>
    </row>
    <row r="617" spans="1:1">
      <c r="A617" s="14" t="s">
        <v>1398</v>
      </c>
    </row>
    <row r="618" spans="1:1">
      <c r="A618" s="14" t="s">
        <v>1399</v>
      </c>
    </row>
    <row r="619" spans="1:1">
      <c r="A619" s="14" t="s">
        <v>1400</v>
      </c>
    </row>
    <row r="620" spans="1:1">
      <c r="A620" s="14" t="s">
        <v>1401</v>
      </c>
    </row>
    <row r="621" spans="1:1">
      <c r="A621" s="14" t="s">
        <v>1402</v>
      </c>
    </row>
    <row r="622" spans="1:1">
      <c r="A622" s="14" t="s">
        <v>1403</v>
      </c>
    </row>
    <row r="623" spans="1:1">
      <c r="A623" s="14" t="s">
        <v>1404</v>
      </c>
    </row>
    <row r="624" spans="1:1">
      <c r="A624" s="14" t="s">
        <v>1405</v>
      </c>
    </row>
    <row r="625" spans="1:1">
      <c r="A625" s="14" t="s">
        <v>1406</v>
      </c>
    </row>
    <row r="626" spans="1:1">
      <c r="A626" s="14" t="s">
        <v>1407</v>
      </c>
    </row>
    <row r="627" spans="1:1">
      <c r="A627" s="14"/>
    </row>
    <row r="628" spans="1:1" ht="14.4">
      <c r="A628" s="12" t="s">
        <v>1408</v>
      </c>
    </row>
    <row r="629" spans="1:1">
      <c r="A629" s="13" t="s">
        <v>916</v>
      </c>
    </row>
    <row r="630" spans="1:1">
      <c r="A630" s="13" t="s">
        <v>1409</v>
      </c>
    </row>
    <row r="631" spans="1:1">
      <c r="A631" s="13" t="s">
        <v>1410</v>
      </c>
    </row>
    <row r="632" spans="1:1">
      <c r="A632" s="13" t="s">
        <v>1411</v>
      </c>
    </row>
    <row r="633" spans="1:1">
      <c r="A633" s="13" t="s">
        <v>1412</v>
      </c>
    </row>
    <row r="634" spans="1:1">
      <c r="A634" s="13" t="s">
        <v>1413</v>
      </c>
    </row>
    <row r="635" spans="1:1">
      <c r="A635" s="13" t="s">
        <v>1414</v>
      </c>
    </row>
    <row r="636" spans="1:1">
      <c r="A636" s="13" t="s">
        <v>1415</v>
      </c>
    </row>
    <row r="637" spans="1:1">
      <c r="A637" s="13" t="s">
        <v>1416</v>
      </c>
    </row>
    <row r="638" spans="1:1">
      <c r="A638" s="13"/>
    </row>
    <row r="639" spans="1:1" ht="14.4">
      <c r="A639" s="12" t="s">
        <v>1417</v>
      </c>
    </row>
    <row r="640" spans="1:1">
      <c r="A640" s="13" t="s">
        <v>916</v>
      </c>
    </row>
    <row r="641" spans="1:1">
      <c r="A641" s="13" t="s">
        <v>59</v>
      </c>
    </row>
    <row r="642" spans="1:1">
      <c r="A642" s="13" t="s">
        <v>72</v>
      </c>
    </row>
    <row r="643" spans="1:1">
      <c r="A643" s="13" t="s">
        <v>86</v>
      </c>
    </row>
    <row r="644" spans="1:1">
      <c r="A644" s="13" t="s">
        <v>99</v>
      </c>
    </row>
    <row r="645" spans="1:1">
      <c r="A645" s="13" t="s">
        <v>111</v>
      </c>
    </row>
    <row r="646" spans="1:1">
      <c r="A646" s="13" t="s">
        <v>122</v>
      </c>
    </row>
    <row r="647" spans="1:1">
      <c r="A647" s="13" t="s">
        <v>60</v>
      </c>
    </row>
    <row r="648" spans="1:1">
      <c r="A648" s="13" t="s">
        <v>73</v>
      </c>
    </row>
    <row r="649" spans="1:1">
      <c r="A649" s="13" t="s">
        <v>87</v>
      </c>
    </row>
    <row r="650" spans="1:1">
      <c r="A650" s="13" t="s">
        <v>100</v>
      </c>
    </row>
    <row r="651" spans="1:1">
      <c r="A651" s="13" t="s">
        <v>112</v>
      </c>
    </row>
    <row r="652" spans="1:1">
      <c r="A652" s="13" t="s">
        <v>174</v>
      </c>
    </row>
    <row r="653" spans="1:1">
      <c r="A653" s="13" t="s">
        <v>180</v>
      </c>
    </row>
    <row r="654" spans="1:1">
      <c r="A654" s="13" t="s">
        <v>129</v>
      </c>
    </row>
    <row r="655" spans="1:1">
      <c r="A655" s="13" t="s">
        <v>136</v>
      </c>
    </row>
    <row r="656" spans="1:1">
      <c r="A656" s="13"/>
    </row>
    <row r="657" spans="1:1" ht="14.4">
      <c r="A657" s="12" t="s">
        <v>1418</v>
      </c>
    </row>
    <row r="658" spans="1:1">
      <c r="A658" s="13" t="s">
        <v>916</v>
      </c>
    </row>
    <row r="659" spans="1:1">
      <c r="A659" s="13" t="s">
        <v>58</v>
      </c>
    </row>
    <row r="660" spans="1:1">
      <c r="A660" s="13" t="s">
        <v>71</v>
      </c>
    </row>
    <row r="661" spans="1:1">
      <c r="A661" s="13" t="s">
        <v>85</v>
      </c>
    </row>
    <row r="662" spans="1:1">
      <c r="A662" s="13" t="s">
        <v>98</v>
      </c>
    </row>
    <row r="663" spans="1:1">
      <c r="A663" s="13" t="s">
        <v>110</v>
      </c>
    </row>
    <row r="664" spans="1:1">
      <c r="A664" s="13" t="s">
        <v>121</v>
      </c>
    </row>
    <row r="665" spans="1:1">
      <c r="A665" s="13" t="s">
        <v>128</v>
      </c>
    </row>
    <row r="666" spans="1:1">
      <c r="A666" s="13" t="s">
        <v>1419</v>
      </c>
    </row>
    <row r="667" spans="1:1">
      <c r="A667" s="13" t="s">
        <v>142</v>
      </c>
    </row>
    <row r="668" spans="1:1">
      <c r="A668" s="13" t="s">
        <v>148</v>
      </c>
    </row>
    <row r="669" spans="1:1">
      <c r="A669" s="13" t="s">
        <v>156</v>
      </c>
    </row>
    <row r="670" spans="1:1">
      <c r="A670" s="13" t="s">
        <v>162</v>
      </c>
    </row>
    <row r="671" spans="1:1">
      <c r="A671" s="13" t="s">
        <v>168</v>
      </c>
    </row>
    <row r="672" spans="1:1">
      <c r="A672" s="13" t="s">
        <v>173</v>
      </c>
    </row>
    <row r="673" spans="1:1">
      <c r="A673" s="13" t="s">
        <v>179</v>
      </c>
    </row>
    <row r="674" spans="1:1">
      <c r="A674" s="13" t="s">
        <v>1420</v>
      </c>
    </row>
    <row r="675" spans="1:1">
      <c r="A675" s="13"/>
    </row>
    <row r="676" spans="1:1" ht="14.4">
      <c r="A676" s="12" t="s">
        <v>1421</v>
      </c>
    </row>
    <row r="677" spans="1:1">
      <c r="A677" s="15" t="s">
        <v>916</v>
      </c>
    </row>
    <row r="678" spans="1:1">
      <c r="A678" s="15" t="s">
        <v>59</v>
      </c>
    </row>
    <row r="679" spans="1:1">
      <c r="A679" s="15" t="s">
        <v>1422</v>
      </c>
    </row>
    <row r="680" spans="1:1">
      <c r="A680" s="15" t="s">
        <v>72</v>
      </c>
    </row>
    <row r="681" spans="1:1">
      <c r="A681" s="15" t="s">
        <v>86</v>
      </c>
    </row>
    <row r="682" spans="1:1">
      <c r="A682" s="15" t="s">
        <v>99</v>
      </c>
    </row>
    <row r="683" spans="1:1">
      <c r="A683" s="15" t="s">
        <v>111</v>
      </c>
    </row>
    <row r="684" spans="1:1">
      <c r="A684" s="15" t="s">
        <v>122</v>
      </c>
    </row>
    <row r="685" spans="1:1">
      <c r="A685" s="15" t="s">
        <v>129</v>
      </c>
    </row>
    <row r="686" spans="1:1">
      <c r="A686" s="15" t="s">
        <v>136</v>
      </c>
    </row>
    <row r="687" spans="1:1">
      <c r="A687" s="15"/>
    </row>
    <row r="688" spans="1:1" ht="14.4">
      <c r="A688" s="12" t="s">
        <v>51</v>
      </c>
    </row>
    <row r="689" spans="1:1">
      <c r="A689" s="15" t="s">
        <v>916</v>
      </c>
    </row>
    <row r="690" spans="1:1">
      <c r="A690" s="15" t="s">
        <v>1754</v>
      </c>
    </row>
    <row r="691" spans="1:1">
      <c r="A691" s="15" t="s">
        <v>1423</v>
      </c>
    </row>
    <row r="692" spans="1:1">
      <c r="A692" s="15" t="s">
        <v>1424</v>
      </c>
    </row>
    <row r="693" spans="1:1">
      <c r="A693" s="15" t="s">
        <v>1425</v>
      </c>
    </row>
    <row r="694" spans="1:1">
      <c r="A694" s="15" t="s">
        <v>1426</v>
      </c>
    </row>
    <row r="695" spans="1:1">
      <c r="A695" s="15" t="s">
        <v>1427</v>
      </c>
    </row>
    <row r="696" spans="1:1">
      <c r="A696" s="15" t="s">
        <v>1428</v>
      </c>
    </row>
    <row r="697" spans="1:1">
      <c r="A697" s="15" t="s">
        <v>1429</v>
      </c>
    </row>
    <row r="698" spans="1:1">
      <c r="A698" s="15" t="s">
        <v>1430</v>
      </c>
    </row>
    <row r="699" spans="1:1">
      <c r="A699" s="15" t="s">
        <v>1431</v>
      </c>
    </row>
    <row r="700" spans="1:1">
      <c r="A700" s="15" t="s">
        <v>1432</v>
      </c>
    </row>
    <row r="701" spans="1:1">
      <c r="A701" s="15" t="s">
        <v>1433</v>
      </c>
    </row>
    <row r="702" spans="1:1">
      <c r="A702" s="15" t="s">
        <v>1434</v>
      </c>
    </row>
    <row r="703" spans="1:1">
      <c r="A703" s="15" t="s">
        <v>1435</v>
      </c>
    </row>
    <row r="704" spans="1:1">
      <c r="A704" s="15" t="s">
        <v>1436</v>
      </c>
    </row>
    <row r="705" spans="1:1">
      <c r="A705" s="15" t="s">
        <v>1437</v>
      </c>
    </row>
    <row r="706" spans="1:1">
      <c r="A706" s="15" t="s">
        <v>1438</v>
      </c>
    </row>
    <row r="707" spans="1:1">
      <c r="A707" s="15" t="s">
        <v>1439</v>
      </c>
    </row>
    <row r="708" spans="1:1">
      <c r="A708" s="15" t="s">
        <v>1440</v>
      </c>
    </row>
    <row r="709" spans="1:1">
      <c r="A709" s="15" t="s">
        <v>1441</v>
      </c>
    </row>
    <row r="710" spans="1:1">
      <c r="A710" s="15" t="s">
        <v>1442</v>
      </c>
    </row>
    <row r="711" spans="1:1">
      <c r="A711" s="15" t="s">
        <v>1443</v>
      </c>
    </row>
    <row r="712" spans="1:1">
      <c r="A712" s="15" t="s">
        <v>1444</v>
      </c>
    </row>
    <row r="713" spans="1:1">
      <c r="A713" s="15" t="s">
        <v>1445</v>
      </c>
    </row>
    <row r="714" spans="1:1">
      <c r="A714" s="15" t="s">
        <v>1446</v>
      </c>
    </row>
    <row r="715" spans="1:1">
      <c r="A715" s="15" t="s">
        <v>1447</v>
      </c>
    </row>
    <row r="716" spans="1:1">
      <c r="A716" s="15" t="s">
        <v>1448</v>
      </c>
    </row>
    <row r="717" spans="1:1">
      <c r="A717" s="15" t="s">
        <v>1449</v>
      </c>
    </row>
    <row r="718" spans="1:1">
      <c r="A718" s="15" t="s">
        <v>1450</v>
      </c>
    </row>
    <row r="719" spans="1:1">
      <c r="A719" s="15" t="s">
        <v>1451</v>
      </c>
    </row>
    <row r="720" spans="1:1">
      <c r="A720" s="15" t="s">
        <v>1452</v>
      </c>
    </row>
    <row r="721" spans="1:1">
      <c r="A721" s="15" t="s">
        <v>1453</v>
      </c>
    </row>
    <row r="722" spans="1:1">
      <c r="A722" s="15" t="s">
        <v>1454</v>
      </c>
    </row>
    <row r="723" spans="1:1">
      <c r="A723" s="15" t="s">
        <v>1455</v>
      </c>
    </row>
    <row r="724" spans="1:1">
      <c r="A724" s="15" t="s">
        <v>1456</v>
      </c>
    </row>
    <row r="725" spans="1:1">
      <c r="A725" s="15" t="s">
        <v>1457</v>
      </c>
    </row>
    <row r="726" spans="1:1">
      <c r="A726" s="15" t="s">
        <v>1458</v>
      </c>
    </row>
    <row r="727" spans="1:1">
      <c r="A727" s="15" t="s">
        <v>1459</v>
      </c>
    </row>
    <row r="728" spans="1:1">
      <c r="A728" s="15" t="s">
        <v>1460</v>
      </c>
    </row>
    <row r="729" spans="1:1">
      <c r="A729" s="15" t="s">
        <v>1461</v>
      </c>
    </row>
    <row r="730" spans="1:1">
      <c r="A730" s="15" t="s">
        <v>1462</v>
      </c>
    </row>
    <row r="731" spans="1:1">
      <c r="A731" s="15" t="s">
        <v>1463</v>
      </c>
    </row>
    <row r="732" spans="1:1">
      <c r="A732" s="15" t="s">
        <v>1464</v>
      </c>
    </row>
    <row r="733" spans="1:1">
      <c r="A733" s="15" t="s">
        <v>1465</v>
      </c>
    </row>
    <row r="734" spans="1:1">
      <c r="A734" s="15" t="s">
        <v>1466</v>
      </c>
    </row>
    <row r="735" spans="1:1">
      <c r="A735" s="15" t="s">
        <v>1467</v>
      </c>
    </row>
    <row r="736" spans="1:1">
      <c r="A736" s="15" t="s">
        <v>1468</v>
      </c>
    </row>
    <row r="737" spans="1:1">
      <c r="A737" s="15" t="s">
        <v>1469</v>
      </c>
    </row>
    <row r="738" spans="1:1">
      <c r="A738" s="15" t="s">
        <v>1470</v>
      </c>
    </row>
    <row r="739" spans="1:1">
      <c r="A739" s="15" t="s">
        <v>1471</v>
      </c>
    </row>
    <row r="740" spans="1:1">
      <c r="A740" s="15" t="s">
        <v>1472</v>
      </c>
    </row>
    <row r="741" spans="1:1">
      <c r="A741" s="15" t="s">
        <v>1473</v>
      </c>
    </row>
    <row r="742" spans="1:1">
      <c r="A742" s="15" t="s">
        <v>1474</v>
      </c>
    </row>
    <row r="743" spans="1:1">
      <c r="A743" s="15" t="s">
        <v>1475</v>
      </c>
    </row>
    <row r="744" spans="1:1">
      <c r="A744" s="15" t="s">
        <v>1476</v>
      </c>
    </row>
    <row r="745" spans="1:1">
      <c r="A745" s="15" t="s">
        <v>1477</v>
      </c>
    </row>
    <row r="746" spans="1:1">
      <c r="A746" s="15" t="s">
        <v>1478</v>
      </c>
    </row>
    <row r="747" spans="1:1">
      <c r="A747" s="15" t="s">
        <v>1479</v>
      </c>
    </row>
    <row r="748" spans="1:1">
      <c r="A748" s="15" t="s">
        <v>1480</v>
      </c>
    </row>
    <row r="749" spans="1:1">
      <c r="A749" s="15" t="s">
        <v>1481</v>
      </c>
    </row>
    <row r="750" spans="1:1">
      <c r="A750" s="15" t="s">
        <v>1482</v>
      </c>
    </row>
    <row r="751" spans="1:1">
      <c r="A751" s="15" t="s">
        <v>1483</v>
      </c>
    </row>
    <row r="752" spans="1:1">
      <c r="A752" s="15"/>
    </row>
    <row r="753" spans="1:1" ht="14.4">
      <c r="A753" s="12" t="s">
        <v>47</v>
      </c>
    </row>
    <row r="754" spans="1:1">
      <c r="A754" s="15" t="s">
        <v>916</v>
      </c>
    </row>
    <row r="755" spans="1:1">
      <c r="A755" s="15" t="s">
        <v>1484</v>
      </c>
    </row>
    <row r="756" spans="1:1">
      <c r="A756" s="15" t="s">
        <v>1485</v>
      </c>
    </row>
    <row r="757" spans="1:1">
      <c r="A757" s="15" t="s">
        <v>1486</v>
      </c>
    </row>
    <row r="758" spans="1:1">
      <c r="A758" s="15" t="s">
        <v>1487</v>
      </c>
    </row>
    <row r="759" spans="1:1">
      <c r="A759" s="15" t="s">
        <v>1488</v>
      </c>
    </row>
    <row r="760" spans="1:1">
      <c r="A760" s="15" t="s">
        <v>1489</v>
      </c>
    </row>
    <row r="761" spans="1:1">
      <c r="A761" s="15" t="s">
        <v>1490</v>
      </c>
    </row>
    <row r="762" spans="1:1">
      <c r="A762" s="15" t="s">
        <v>1491</v>
      </c>
    </row>
    <row r="763" spans="1:1">
      <c r="A763" s="15" t="s">
        <v>1492</v>
      </c>
    </row>
    <row r="764" spans="1:1">
      <c r="A764" s="15" t="s">
        <v>1493</v>
      </c>
    </row>
    <row r="765" spans="1:1">
      <c r="A765" s="15" t="s">
        <v>1494</v>
      </c>
    </row>
    <row r="766" spans="1:1">
      <c r="A766" s="15" t="s">
        <v>1495</v>
      </c>
    </row>
    <row r="767" spans="1:1">
      <c r="A767" s="15" t="s">
        <v>1496</v>
      </c>
    </row>
    <row r="768" spans="1:1">
      <c r="A768" s="15" t="s">
        <v>1497</v>
      </c>
    </row>
    <row r="769" spans="1:1">
      <c r="A769" s="15" t="s">
        <v>1498</v>
      </c>
    </row>
    <row r="770" spans="1:1">
      <c r="A770" s="15" t="s">
        <v>1499</v>
      </c>
    </row>
    <row r="771" spans="1:1">
      <c r="A771" s="15" t="s">
        <v>1755</v>
      </c>
    </row>
    <row r="772" spans="1:1">
      <c r="A772" s="15" t="s">
        <v>1500</v>
      </c>
    </row>
    <row r="773" spans="1:1">
      <c r="A773" s="15" t="s">
        <v>1501</v>
      </c>
    </row>
    <row r="774" spans="1:1">
      <c r="A774" s="15" t="s">
        <v>1502</v>
      </c>
    </row>
    <row r="775" spans="1:1">
      <c r="A775" s="15" t="s">
        <v>1503</v>
      </c>
    </row>
    <row r="776" spans="1:1">
      <c r="A776" s="15" t="s">
        <v>1504</v>
      </c>
    </row>
    <row r="777" spans="1:1">
      <c r="A777" s="15" t="s">
        <v>1505</v>
      </c>
    </row>
    <row r="778" spans="1:1">
      <c r="A778" s="15" t="s">
        <v>1506</v>
      </c>
    </row>
    <row r="779" spans="1:1">
      <c r="A779" s="15" t="s">
        <v>1507</v>
      </c>
    </row>
    <row r="780" spans="1:1">
      <c r="A780" s="15" t="s">
        <v>1508</v>
      </c>
    </row>
    <row r="781" spans="1:1">
      <c r="A781" s="15" t="s">
        <v>1509</v>
      </c>
    </row>
    <row r="782" spans="1:1">
      <c r="A782" s="15" t="s">
        <v>1510</v>
      </c>
    </row>
    <row r="783" spans="1:1">
      <c r="A783" s="15" t="s">
        <v>1511</v>
      </c>
    </row>
    <row r="784" spans="1:1">
      <c r="A784" s="15" t="s">
        <v>1512</v>
      </c>
    </row>
    <row r="785" spans="1:1">
      <c r="A785" s="15" t="s">
        <v>1513</v>
      </c>
    </row>
    <row r="786" spans="1:1">
      <c r="A786" s="15" t="s">
        <v>1514</v>
      </c>
    </row>
    <row r="787" spans="1:1">
      <c r="A787" s="15" t="s">
        <v>1515</v>
      </c>
    </row>
    <row r="788" spans="1:1">
      <c r="A788" s="15" t="s">
        <v>1516</v>
      </c>
    </row>
    <row r="789" spans="1:1">
      <c r="A789" s="15" t="s">
        <v>1517</v>
      </c>
    </row>
    <row r="790" spans="1:1">
      <c r="A790" s="15" t="s">
        <v>1518</v>
      </c>
    </row>
    <row r="791" spans="1:1">
      <c r="A791" s="15" t="s">
        <v>1519</v>
      </c>
    </row>
    <row r="792" spans="1:1">
      <c r="A792" s="15" t="s">
        <v>1520</v>
      </c>
    </row>
    <row r="793" spans="1:1">
      <c r="A793" s="15" t="s">
        <v>1521</v>
      </c>
    </row>
    <row r="794" spans="1:1">
      <c r="A794" s="15" t="s">
        <v>1522</v>
      </c>
    </row>
    <row r="795" spans="1:1">
      <c r="A795" s="15" t="s">
        <v>1523</v>
      </c>
    </row>
    <row r="796" spans="1:1">
      <c r="A796" s="15" t="s">
        <v>1524</v>
      </c>
    </row>
    <row r="797" spans="1:1">
      <c r="A797" s="15" t="s">
        <v>1756</v>
      </c>
    </row>
    <row r="798" spans="1:1">
      <c r="A798" s="15" t="s">
        <v>1525</v>
      </c>
    </row>
    <row r="799" spans="1:1">
      <c r="A799" s="15" t="s">
        <v>1526</v>
      </c>
    </row>
    <row r="800" spans="1:1">
      <c r="A800" s="15" t="s">
        <v>1527</v>
      </c>
    </row>
    <row r="801" spans="1:1">
      <c r="A801" s="15" t="s">
        <v>1528</v>
      </c>
    </row>
    <row r="802" spans="1:1">
      <c r="A802" s="15" t="s">
        <v>1529</v>
      </c>
    </row>
    <row r="803" spans="1:1">
      <c r="A803" s="15" t="s">
        <v>1530</v>
      </c>
    </row>
    <row r="804" spans="1:1">
      <c r="A804" s="15" t="s">
        <v>1757</v>
      </c>
    </row>
    <row r="805" spans="1:1">
      <c r="A805" s="15" t="s">
        <v>1531</v>
      </c>
    </row>
    <row r="806" spans="1:1">
      <c r="A806" s="15" t="s">
        <v>1532</v>
      </c>
    </row>
    <row r="807" spans="1:1">
      <c r="A807" s="15" t="s">
        <v>1533</v>
      </c>
    </row>
    <row r="808" spans="1:1">
      <c r="A808" s="15" t="s">
        <v>1534</v>
      </c>
    </row>
    <row r="809" spans="1:1">
      <c r="A809" s="15" t="s">
        <v>1535</v>
      </c>
    </row>
    <row r="810" spans="1:1">
      <c r="A810" s="15" t="s">
        <v>1536</v>
      </c>
    </row>
    <row r="811" spans="1:1">
      <c r="A811" s="15" t="s">
        <v>1537</v>
      </c>
    </row>
    <row r="812" spans="1:1">
      <c r="A812" s="15" t="s">
        <v>1538</v>
      </c>
    </row>
    <row r="813" spans="1:1">
      <c r="A813" s="15" t="s">
        <v>1539</v>
      </c>
    </row>
    <row r="814" spans="1:1">
      <c r="A814" s="15" t="s">
        <v>1540</v>
      </c>
    </row>
    <row r="815" spans="1:1">
      <c r="A815" s="15" t="s">
        <v>1541</v>
      </c>
    </row>
    <row r="816" spans="1:1">
      <c r="A816" s="15" t="s">
        <v>1542</v>
      </c>
    </row>
    <row r="817" spans="1:1">
      <c r="A817" s="15" t="s">
        <v>1543</v>
      </c>
    </row>
    <row r="818" spans="1:1">
      <c r="A818" s="15" t="s">
        <v>1544</v>
      </c>
    </row>
    <row r="819" spans="1:1">
      <c r="A819" s="15" t="s">
        <v>1545</v>
      </c>
    </row>
    <row r="820" spans="1:1">
      <c r="A820" s="15" t="s">
        <v>1546</v>
      </c>
    </row>
    <row r="821" spans="1:1">
      <c r="A821" s="15" t="s">
        <v>1547</v>
      </c>
    </row>
    <row r="822" spans="1:1">
      <c r="A822" s="15" t="s">
        <v>1548</v>
      </c>
    </row>
    <row r="823" spans="1:1">
      <c r="A823" s="15" t="s">
        <v>1549</v>
      </c>
    </row>
    <row r="824" spans="1:1">
      <c r="A824" s="15" t="s">
        <v>1550</v>
      </c>
    </row>
    <row r="825" spans="1:1">
      <c r="A825" s="15" t="s">
        <v>1551</v>
      </c>
    </row>
    <row r="826" spans="1:1">
      <c r="A826" s="15" t="s">
        <v>1552</v>
      </c>
    </row>
    <row r="827" spans="1:1">
      <c r="A827" s="15" t="s">
        <v>1553</v>
      </c>
    </row>
    <row r="828" spans="1:1">
      <c r="A828" s="15" t="s">
        <v>1554</v>
      </c>
    </row>
    <row r="829" spans="1:1">
      <c r="A829" s="15" t="s">
        <v>1555</v>
      </c>
    </row>
    <row r="830" spans="1:1">
      <c r="A830" s="15" t="s">
        <v>1556</v>
      </c>
    </row>
    <row r="831" spans="1:1">
      <c r="A831" s="15" t="s">
        <v>1557</v>
      </c>
    </row>
    <row r="832" spans="1:1">
      <c r="A832" s="15" t="s">
        <v>1558</v>
      </c>
    </row>
    <row r="833" spans="1:1">
      <c r="A833" s="15" t="s">
        <v>1559</v>
      </c>
    </row>
    <row r="834" spans="1:1">
      <c r="A834" s="15" t="s">
        <v>1560</v>
      </c>
    </row>
    <row r="835" spans="1:1">
      <c r="A835" s="15" t="s">
        <v>1561</v>
      </c>
    </row>
    <row r="836" spans="1:1">
      <c r="A836" s="15" t="s">
        <v>1562</v>
      </c>
    </row>
    <row r="837" spans="1:1">
      <c r="A837" s="15" t="s">
        <v>1563</v>
      </c>
    </row>
    <row r="838" spans="1:1">
      <c r="A838" s="15" t="s">
        <v>1564</v>
      </c>
    </row>
    <row r="839" spans="1:1">
      <c r="A839" s="15" t="s">
        <v>1565</v>
      </c>
    </row>
    <row r="840" spans="1:1">
      <c r="A840" s="15" t="s">
        <v>1566</v>
      </c>
    </row>
    <row r="841" spans="1:1">
      <c r="A841" s="15" t="s">
        <v>1567</v>
      </c>
    </row>
    <row r="842" spans="1:1">
      <c r="A842" s="15" t="s">
        <v>1568</v>
      </c>
    </row>
    <row r="843" spans="1:1">
      <c r="A843" s="15" t="s">
        <v>1569</v>
      </c>
    </row>
    <row r="844" spans="1:1">
      <c r="A844" s="15" t="s">
        <v>1570</v>
      </c>
    </row>
    <row r="845" spans="1:1">
      <c r="A845" s="15" t="s">
        <v>1571</v>
      </c>
    </row>
    <row r="846" spans="1:1">
      <c r="A846" s="15" t="s">
        <v>1572</v>
      </c>
    </row>
    <row r="847" spans="1:1">
      <c r="A847" s="15" t="s">
        <v>1573</v>
      </c>
    </row>
    <row r="848" spans="1:1">
      <c r="A848" s="15" t="s">
        <v>1574</v>
      </c>
    </row>
    <row r="849" spans="1:1">
      <c r="A849" s="15" t="s">
        <v>1575</v>
      </c>
    </row>
    <row r="850" spans="1:1">
      <c r="A850" s="15" t="s">
        <v>1576</v>
      </c>
    </row>
    <row r="851" spans="1:1">
      <c r="A851" s="15" t="s">
        <v>1577</v>
      </c>
    </row>
    <row r="852" spans="1:1">
      <c r="A852" s="15" t="s">
        <v>1578</v>
      </c>
    </row>
    <row r="853" spans="1:1">
      <c r="A853" s="15" t="s">
        <v>1579</v>
      </c>
    </row>
    <row r="854" spans="1:1">
      <c r="A854" s="15" t="s">
        <v>1580</v>
      </c>
    </row>
    <row r="855" spans="1:1">
      <c r="A855" s="15" t="s">
        <v>1581</v>
      </c>
    </row>
    <row r="856" spans="1:1">
      <c r="A856" s="15" t="s">
        <v>1582</v>
      </c>
    </row>
    <row r="857" spans="1:1">
      <c r="A857" s="15" t="s">
        <v>1583</v>
      </c>
    </row>
    <row r="858" spans="1:1">
      <c r="A858" s="15" t="s">
        <v>1584</v>
      </c>
    </row>
    <row r="859" spans="1:1">
      <c r="A859" s="15" t="s">
        <v>1585</v>
      </c>
    </row>
    <row r="860" spans="1:1">
      <c r="A860" s="15" t="s">
        <v>1586</v>
      </c>
    </row>
    <row r="861" spans="1:1">
      <c r="A861" s="15" t="s">
        <v>1587</v>
      </c>
    </row>
    <row r="862" spans="1:1">
      <c r="A862" s="15" t="s">
        <v>1588</v>
      </c>
    </row>
    <row r="863" spans="1:1">
      <c r="A863" s="15" t="s">
        <v>1589</v>
      </c>
    </row>
    <row r="864" spans="1:1">
      <c r="A864" s="15" t="s">
        <v>1590</v>
      </c>
    </row>
    <row r="865" spans="1:1">
      <c r="A865" s="15" t="s">
        <v>1591</v>
      </c>
    </row>
    <row r="866" spans="1:1">
      <c r="A866" s="15" t="s">
        <v>1592</v>
      </c>
    </row>
    <row r="867" spans="1:1">
      <c r="A867" s="15" t="s">
        <v>1593</v>
      </c>
    </row>
    <row r="868" spans="1:1">
      <c r="A868" s="15" t="s">
        <v>1594</v>
      </c>
    </row>
    <row r="869" spans="1:1">
      <c r="A869" s="15" t="s">
        <v>1595</v>
      </c>
    </row>
    <row r="870" spans="1:1">
      <c r="A870" s="15" t="s">
        <v>1596</v>
      </c>
    </row>
    <row r="871" spans="1:1">
      <c r="A871" s="15" t="s">
        <v>1597</v>
      </c>
    </row>
    <row r="872" spans="1:1">
      <c r="A872" s="15" t="s">
        <v>1598</v>
      </c>
    </row>
    <row r="873" spans="1:1">
      <c r="A873" s="15" t="s">
        <v>1599</v>
      </c>
    </row>
    <row r="874" spans="1:1">
      <c r="A874" s="15" t="s">
        <v>1600</v>
      </c>
    </row>
    <row r="875" spans="1:1">
      <c r="A875" s="15" t="s">
        <v>1601</v>
      </c>
    </row>
    <row r="876" spans="1:1">
      <c r="A876" s="15" t="s">
        <v>1602</v>
      </c>
    </row>
    <row r="877" spans="1:1">
      <c r="A877" s="15" t="s">
        <v>1603</v>
      </c>
    </row>
    <row r="878" spans="1:1">
      <c r="A878" s="15" t="s">
        <v>1604</v>
      </c>
    </row>
    <row r="879" spans="1:1">
      <c r="A879" s="15" t="s">
        <v>1605</v>
      </c>
    </row>
    <row r="880" spans="1:1">
      <c r="A880" s="15" t="s">
        <v>1606</v>
      </c>
    </row>
    <row r="881" spans="1:1">
      <c r="A881" s="15" t="s">
        <v>1607</v>
      </c>
    </row>
    <row r="882" spans="1:1">
      <c r="A882" s="15" t="s">
        <v>1608</v>
      </c>
    </row>
    <row r="883" spans="1:1">
      <c r="A883" s="15" t="s">
        <v>1609</v>
      </c>
    </row>
    <row r="884" spans="1:1">
      <c r="A884" s="15" t="s">
        <v>1610</v>
      </c>
    </row>
    <row r="885" spans="1:1">
      <c r="A885" s="15" t="s">
        <v>1611</v>
      </c>
    </row>
    <row r="886" spans="1:1">
      <c r="A886" s="15" t="s">
        <v>1612</v>
      </c>
    </row>
    <row r="887" spans="1:1">
      <c r="A887" s="15" t="s">
        <v>1613</v>
      </c>
    </row>
    <row r="888" spans="1:1">
      <c r="A888" s="15" t="s">
        <v>1614</v>
      </c>
    </row>
    <row r="889" spans="1:1">
      <c r="A889" s="15" t="s">
        <v>1615</v>
      </c>
    </row>
    <row r="890" spans="1:1">
      <c r="A890" s="15" t="s">
        <v>1616</v>
      </c>
    </row>
    <row r="891" spans="1:1">
      <c r="A891" s="15" t="s">
        <v>1617</v>
      </c>
    </row>
    <row r="892" spans="1:1">
      <c r="A892" s="15" t="s">
        <v>1618</v>
      </c>
    </row>
    <row r="893" spans="1:1">
      <c r="A893" s="15" t="s">
        <v>1619</v>
      </c>
    </row>
    <row r="894" spans="1:1">
      <c r="A894" s="15" t="s">
        <v>1620</v>
      </c>
    </row>
    <row r="895" spans="1:1">
      <c r="A895" s="15" t="s">
        <v>1621</v>
      </c>
    </row>
    <row r="896" spans="1:1">
      <c r="A896" s="15" t="s">
        <v>1622</v>
      </c>
    </row>
    <row r="897" spans="1:1">
      <c r="A897" s="15" t="s">
        <v>1623</v>
      </c>
    </row>
    <row r="898" spans="1:1">
      <c r="A898" s="15" t="s">
        <v>1624</v>
      </c>
    </row>
    <row r="899" spans="1:1">
      <c r="A899" s="15" t="s">
        <v>1625</v>
      </c>
    </row>
    <row r="900" spans="1:1">
      <c r="A900" s="15" t="s">
        <v>1626</v>
      </c>
    </row>
    <row r="901" spans="1:1">
      <c r="A901" s="15" t="s">
        <v>1627</v>
      </c>
    </row>
    <row r="902" spans="1:1">
      <c r="A902" s="15" t="s">
        <v>1628</v>
      </c>
    </row>
    <row r="903" spans="1:1">
      <c r="A903" s="15" t="s">
        <v>1629</v>
      </c>
    </row>
    <row r="904" spans="1:1">
      <c r="A904" s="15" t="s">
        <v>1630</v>
      </c>
    </row>
    <row r="905" spans="1:1">
      <c r="A905" s="15" t="s">
        <v>1631</v>
      </c>
    </row>
    <row r="906" spans="1:1">
      <c r="A906" s="15" t="s">
        <v>1632</v>
      </c>
    </row>
    <row r="907" spans="1:1">
      <c r="A907" s="15" t="s">
        <v>1633</v>
      </c>
    </row>
    <row r="908" spans="1:1">
      <c r="A908" s="15" t="s">
        <v>1634</v>
      </c>
    </row>
    <row r="909" spans="1:1">
      <c r="A909" s="15" t="s">
        <v>1635</v>
      </c>
    </row>
    <row r="910" spans="1:1">
      <c r="A910" s="15" t="s">
        <v>1636</v>
      </c>
    </row>
    <row r="911" spans="1:1">
      <c r="A911" s="15" t="s">
        <v>1637</v>
      </c>
    </row>
    <row r="912" spans="1:1">
      <c r="A912" s="15" t="s">
        <v>1638</v>
      </c>
    </row>
    <row r="913" spans="1:1">
      <c r="A913" s="15" t="s">
        <v>1639</v>
      </c>
    </row>
    <row r="914" spans="1:1">
      <c r="A914" s="15" t="s">
        <v>1640</v>
      </c>
    </row>
    <row r="915" spans="1:1">
      <c r="A915" s="15" t="s">
        <v>1641</v>
      </c>
    </row>
    <row r="916" spans="1:1">
      <c r="A916" s="15" t="s">
        <v>1642</v>
      </c>
    </row>
    <row r="917" spans="1:1">
      <c r="A917" s="15" t="s">
        <v>1643</v>
      </c>
    </row>
    <row r="918" spans="1:1">
      <c r="A918" s="15" t="s">
        <v>1644</v>
      </c>
    </row>
    <row r="919" spans="1:1">
      <c r="A919" s="15" t="s">
        <v>1645</v>
      </c>
    </row>
    <row r="920" spans="1:1">
      <c r="A920" s="15" t="s">
        <v>1646</v>
      </c>
    </row>
    <row r="921" spans="1:1">
      <c r="A921" s="15" t="s">
        <v>1647</v>
      </c>
    </row>
    <row r="922" spans="1:1">
      <c r="A922" s="15" t="s">
        <v>1648</v>
      </c>
    </row>
    <row r="923" spans="1:1">
      <c r="A923" s="15" t="s">
        <v>1649</v>
      </c>
    </row>
    <row r="924" spans="1:1">
      <c r="A924" s="15" t="s">
        <v>1650</v>
      </c>
    </row>
    <row r="925" spans="1:1">
      <c r="A925" s="15" t="s">
        <v>1651</v>
      </c>
    </row>
    <row r="926" spans="1:1">
      <c r="A926" s="15" t="s">
        <v>1652</v>
      </c>
    </row>
    <row r="927" spans="1:1">
      <c r="A927" s="15" t="s">
        <v>1653</v>
      </c>
    </row>
    <row r="928" spans="1:1">
      <c r="A928" s="15" t="s">
        <v>1654</v>
      </c>
    </row>
    <row r="929" spans="1:1">
      <c r="A929" s="15" t="s">
        <v>1655</v>
      </c>
    </row>
    <row r="930" spans="1:1">
      <c r="A930" s="15" t="s">
        <v>1758</v>
      </c>
    </row>
    <row r="931" spans="1:1">
      <c r="A931" s="15" t="s">
        <v>1656</v>
      </c>
    </row>
    <row r="932" spans="1:1">
      <c r="A932" s="15" t="s">
        <v>1657</v>
      </c>
    </row>
    <row r="933" spans="1:1">
      <c r="A933" s="15" t="s">
        <v>1658</v>
      </c>
    </row>
    <row r="934" spans="1:1">
      <c r="A934" s="15" t="s">
        <v>1659</v>
      </c>
    </row>
    <row r="935" spans="1:1">
      <c r="A935" s="15" t="s">
        <v>1660</v>
      </c>
    </row>
    <row r="936" spans="1:1">
      <c r="A936" s="15" t="s">
        <v>1661</v>
      </c>
    </row>
    <row r="937" spans="1:1">
      <c r="A937" s="15" t="s">
        <v>1662</v>
      </c>
    </row>
    <row r="938" spans="1:1">
      <c r="A938" s="15" t="s">
        <v>1663</v>
      </c>
    </row>
    <row r="939" spans="1:1">
      <c r="A939" s="15" t="s">
        <v>1664</v>
      </c>
    </row>
    <row r="940" spans="1:1">
      <c r="A940" s="15" t="s">
        <v>1665</v>
      </c>
    </row>
    <row r="941" spans="1:1">
      <c r="A941" s="15" t="s">
        <v>1666</v>
      </c>
    </row>
    <row r="942" spans="1:1">
      <c r="A942" s="15" t="s">
        <v>1667</v>
      </c>
    </row>
    <row r="943" spans="1:1">
      <c r="A943" s="15" t="s">
        <v>1668</v>
      </c>
    </row>
    <row r="944" spans="1:1">
      <c r="A944" s="15" t="s">
        <v>1669</v>
      </c>
    </row>
    <row r="945" spans="1:1">
      <c r="A945" s="15" t="s">
        <v>1670</v>
      </c>
    </row>
    <row r="946" spans="1:1">
      <c r="A946" s="15" t="s">
        <v>1671</v>
      </c>
    </row>
    <row r="947" spans="1:1">
      <c r="A947" s="15" t="s">
        <v>1672</v>
      </c>
    </row>
    <row r="948" spans="1:1">
      <c r="A948" s="15" t="s">
        <v>1673</v>
      </c>
    </row>
    <row r="949" spans="1:1">
      <c r="A949" s="15" t="s">
        <v>1674</v>
      </c>
    </row>
    <row r="950" spans="1:1">
      <c r="A950" s="15" t="s">
        <v>1675</v>
      </c>
    </row>
    <row r="951" spans="1:1">
      <c r="A951" s="15" t="s">
        <v>1676</v>
      </c>
    </row>
    <row r="952" spans="1:1">
      <c r="A952" s="15" t="s">
        <v>1677</v>
      </c>
    </row>
    <row r="953" spans="1:1">
      <c r="A953" s="15" t="s">
        <v>1678</v>
      </c>
    </row>
    <row r="954" spans="1:1">
      <c r="A954" s="15" t="s">
        <v>1679</v>
      </c>
    </row>
    <row r="955" spans="1:1">
      <c r="A955" s="15" t="s">
        <v>1680</v>
      </c>
    </row>
    <row r="956" spans="1:1">
      <c r="A956" s="15" t="s">
        <v>1681</v>
      </c>
    </row>
    <row r="957" spans="1:1">
      <c r="A957" s="15" t="s">
        <v>1682</v>
      </c>
    </row>
    <row r="958" spans="1:1">
      <c r="A958" s="15" t="s">
        <v>1683</v>
      </c>
    </row>
    <row r="959" spans="1:1">
      <c r="A959" s="15" t="s">
        <v>1684</v>
      </c>
    </row>
    <row r="960" spans="1:1">
      <c r="A960" s="15" t="s">
        <v>1685</v>
      </c>
    </row>
    <row r="961" spans="1:1">
      <c r="A961" s="15" t="s">
        <v>1686</v>
      </c>
    </row>
    <row r="962" spans="1:1">
      <c r="A962" s="15" t="s">
        <v>1687</v>
      </c>
    </row>
    <row r="963" spans="1:1">
      <c r="A963" s="15" t="s">
        <v>1688</v>
      </c>
    </row>
    <row r="964" spans="1:1">
      <c r="A964" s="15" t="s">
        <v>1689</v>
      </c>
    </row>
    <row r="965" spans="1:1">
      <c r="A965" s="15" t="s">
        <v>1690</v>
      </c>
    </row>
    <row r="966" spans="1:1">
      <c r="A966" s="15" t="s">
        <v>1691</v>
      </c>
    </row>
    <row r="967" spans="1:1">
      <c r="A967" s="15" t="s">
        <v>1692</v>
      </c>
    </row>
    <row r="968" spans="1:1">
      <c r="A968" s="15" t="s">
        <v>1693</v>
      </c>
    </row>
    <row r="969" spans="1:1">
      <c r="A969" s="15" t="s">
        <v>1694</v>
      </c>
    </row>
    <row r="970" spans="1:1">
      <c r="A970" s="15" t="s">
        <v>1695</v>
      </c>
    </row>
    <row r="971" spans="1:1">
      <c r="A971" s="15" t="s">
        <v>1696</v>
      </c>
    </row>
    <row r="972" spans="1:1">
      <c r="A972" s="15" t="s">
        <v>1697</v>
      </c>
    </row>
    <row r="973" spans="1:1">
      <c r="A973" s="15" t="s">
        <v>1698</v>
      </c>
    </row>
    <row r="974" spans="1:1">
      <c r="A974" s="15" t="s">
        <v>1699</v>
      </c>
    </row>
    <row r="975" spans="1:1">
      <c r="A975" s="15" t="s">
        <v>1700</v>
      </c>
    </row>
    <row r="976" spans="1:1">
      <c r="A976" s="15" t="s">
        <v>1701</v>
      </c>
    </row>
    <row r="977" spans="1:1">
      <c r="A977" s="15" t="s">
        <v>1702</v>
      </c>
    </row>
    <row r="978" spans="1:1">
      <c r="A978" s="15" t="s">
        <v>1703</v>
      </c>
    </row>
    <row r="979" spans="1:1">
      <c r="A979" s="15" t="s">
        <v>1704</v>
      </c>
    </row>
    <row r="980" spans="1:1">
      <c r="A980" s="15" t="s">
        <v>1705</v>
      </c>
    </row>
    <row r="981" spans="1:1">
      <c r="A981" s="15" t="s">
        <v>1706</v>
      </c>
    </row>
    <row r="982" spans="1:1">
      <c r="A982" s="15" t="s">
        <v>1707</v>
      </c>
    </row>
    <row r="983" spans="1:1">
      <c r="A983" s="15" t="s">
        <v>1708</v>
      </c>
    </row>
    <row r="984" spans="1:1">
      <c r="A984" s="15" t="s">
        <v>1709</v>
      </c>
    </row>
    <row r="985" spans="1:1">
      <c r="A985" s="15" t="s">
        <v>1710</v>
      </c>
    </row>
    <row r="986" spans="1:1">
      <c r="A986" s="15" t="s">
        <v>1711</v>
      </c>
    </row>
    <row r="987" spans="1:1">
      <c r="A987" s="15" t="s">
        <v>1712</v>
      </c>
    </row>
    <row r="988" spans="1:1">
      <c r="A988" s="15" t="s">
        <v>1713</v>
      </c>
    </row>
    <row r="989" spans="1:1">
      <c r="A989" s="15" t="s">
        <v>1714</v>
      </c>
    </row>
    <row r="990" spans="1:1">
      <c r="A990" s="15" t="s">
        <v>1715</v>
      </c>
    </row>
    <row r="991" spans="1:1">
      <c r="A991" s="15" t="s">
        <v>1716</v>
      </c>
    </row>
    <row r="992" spans="1:1">
      <c r="A992" s="15" t="s">
        <v>1717</v>
      </c>
    </row>
    <row r="993" spans="1:1">
      <c r="A993" s="15" t="s">
        <v>1718</v>
      </c>
    </row>
    <row r="994" spans="1:1">
      <c r="A994" s="15" t="s">
        <v>1719</v>
      </c>
    </row>
    <row r="995" spans="1:1">
      <c r="A995" s="15" t="s">
        <v>1720</v>
      </c>
    </row>
    <row r="996" spans="1:1">
      <c r="A996" s="15" t="s">
        <v>1721</v>
      </c>
    </row>
    <row r="997" spans="1:1">
      <c r="A997" s="15" t="s">
        <v>1722</v>
      </c>
    </row>
    <row r="998" spans="1:1">
      <c r="A998" s="15" t="s">
        <v>1723</v>
      </c>
    </row>
    <row r="999" spans="1:1">
      <c r="A999" s="15" t="s">
        <v>1724</v>
      </c>
    </row>
    <row r="1000" spans="1:1">
      <c r="A1000" s="15" t="s">
        <v>1725</v>
      </c>
    </row>
    <row r="1001" spans="1:1">
      <c r="A1001" s="15" t="s">
        <v>1726</v>
      </c>
    </row>
    <row r="1002" spans="1:1">
      <c r="A1002" s="15" t="s">
        <v>1727</v>
      </c>
    </row>
    <row r="1003" spans="1:1">
      <c r="A1003" s="15" t="s">
        <v>1728</v>
      </c>
    </row>
    <row r="1004" spans="1:1">
      <c r="A1004" s="15" t="s">
        <v>1729</v>
      </c>
    </row>
    <row r="1005" spans="1:1">
      <c r="A1005" s="15" t="s">
        <v>1730</v>
      </c>
    </row>
    <row r="1006" spans="1:1">
      <c r="A1006" s="15" t="s">
        <v>1759</v>
      </c>
    </row>
    <row r="1007" spans="1:1">
      <c r="A1007" s="15" t="s">
        <v>1731</v>
      </c>
    </row>
    <row r="1008" spans="1:1">
      <c r="A1008" s="15" t="s">
        <v>1732</v>
      </c>
    </row>
    <row r="1009" spans="1:2">
      <c r="A1009" s="15" t="s">
        <v>1733</v>
      </c>
    </row>
    <row r="1011" spans="1:2" ht="14.4">
      <c r="A1011" s="12" t="s">
        <v>1737</v>
      </c>
    </row>
    <row r="1012" spans="1:2">
      <c r="A1012" s="15" t="s">
        <v>916</v>
      </c>
    </row>
    <row r="1013" spans="1:2">
      <c r="A1013" s="15" t="s">
        <v>1738</v>
      </c>
    </row>
    <row r="1014" spans="1:2">
      <c r="A1014" s="15" t="s">
        <v>1739</v>
      </c>
    </row>
    <row r="1015" spans="1:2">
      <c r="A1015" s="15" t="s">
        <v>1740</v>
      </c>
    </row>
    <row r="1017" spans="1:2" ht="14.4">
      <c r="A1017" s="12" t="s">
        <v>1795</v>
      </c>
      <c r="B1017" s="12" t="s">
        <v>1793</v>
      </c>
    </row>
    <row r="1018" spans="1:2">
      <c r="A1018" s="15" t="s">
        <v>916</v>
      </c>
      <c r="B1018" s="15" t="s">
        <v>155</v>
      </c>
    </row>
    <row r="1019" spans="1:2">
      <c r="A1019" s="15" t="s">
        <v>1796</v>
      </c>
      <c r="B1019" s="15" t="s">
        <v>1797</v>
      </c>
    </row>
    <row r="1020" spans="1:2">
      <c r="A1020" s="15" t="s">
        <v>1798</v>
      </c>
      <c r="B1020" s="15" t="s">
        <v>1799</v>
      </c>
    </row>
    <row r="1021" spans="1:2">
      <c r="A1021" s="15" t="s">
        <v>1801</v>
      </c>
      <c r="B1021" s="15" t="s">
        <v>1800</v>
      </c>
    </row>
    <row r="1022" spans="1:2">
      <c r="A1022" s="15" t="s">
        <v>1802</v>
      </c>
      <c r="B1022" s="15" t="s">
        <v>1803</v>
      </c>
    </row>
    <row r="1023" spans="1:2">
      <c r="A1023" s="15" t="s">
        <v>1804</v>
      </c>
      <c r="B1023" s="15" t="s">
        <v>1803</v>
      </c>
    </row>
    <row r="1024" spans="1:2">
      <c r="A1024" s="15" t="s">
        <v>2095</v>
      </c>
      <c r="B1024" s="15"/>
    </row>
    <row r="1025" spans="1:2">
      <c r="A1025" s="15" t="s">
        <v>1805</v>
      </c>
      <c r="B1025" s="15" t="s">
        <v>1803</v>
      </c>
    </row>
    <row r="1026" spans="1:2">
      <c r="A1026" s="15" t="s">
        <v>1806</v>
      </c>
      <c r="B1026" s="15" t="s">
        <v>1803</v>
      </c>
    </row>
    <row r="1027" spans="1:2">
      <c r="A1027" s="15" t="s">
        <v>1807</v>
      </c>
      <c r="B1027" s="15" t="s">
        <v>1797</v>
      </c>
    </row>
    <row r="1028" spans="1:2">
      <c r="A1028" s="15" t="s">
        <v>1808</v>
      </c>
      <c r="B1028" s="15" t="s">
        <v>1800</v>
      </c>
    </row>
    <row r="1029" spans="1:2">
      <c r="A1029" s="15" t="s">
        <v>1809</v>
      </c>
      <c r="B1029" s="15" t="s">
        <v>1797</v>
      </c>
    </row>
    <row r="1030" spans="1:2">
      <c r="A1030" s="15" t="s">
        <v>1810</v>
      </c>
      <c r="B1030" s="15" t="s">
        <v>1799</v>
      </c>
    </row>
    <row r="1031" spans="1:2">
      <c r="A1031" s="15" t="s">
        <v>1811</v>
      </c>
      <c r="B1031" s="15" t="s">
        <v>1799</v>
      </c>
    </row>
    <row r="1032" spans="1:2">
      <c r="A1032" s="15" t="s">
        <v>1812</v>
      </c>
      <c r="B1032" s="15" t="s">
        <v>1800</v>
      </c>
    </row>
    <row r="1033" spans="1:2">
      <c r="A1033" s="15" t="s">
        <v>1813</v>
      </c>
      <c r="B1033" s="15" t="s">
        <v>1800</v>
      </c>
    </row>
    <row r="1034" spans="1:2">
      <c r="A1034" s="15" t="s">
        <v>1814</v>
      </c>
      <c r="B1034" s="15" t="s">
        <v>1803</v>
      </c>
    </row>
    <row r="1035" spans="1:2">
      <c r="A1035" s="15" t="s">
        <v>1815</v>
      </c>
      <c r="B1035" s="15" t="s">
        <v>1797</v>
      </c>
    </row>
    <row r="1036" spans="1:2">
      <c r="A1036" s="15" t="s">
        <v>1816</v>
      </c>
      <c r="B1036" s="15" t="s">
        <v>1800</v>
      </c>
    </row>
    <row r="1037" spans="1:2">
      <c r="A1037" s="15" t="s">
        <v>1817</v>
      </c>
      <c r="B1037" s="15" t="s">
        <v>1800</v>
      </c>
    </row>
    <row r="1038" spans="1:2">
      <c r="A1038" s="15" t="s">
        <v>1818</v>
      </c>
      <c r="B1038" s="15" t="s">
        <v>1797</v>
      </c>
    </row>
    <row r="1039" spans="1:2">
      <c r="A1039" s="15" t="s">
        <v>1819</v>
      </c>
      <c r="B1039" s="15" t="s">
        <v>1797</v>
      </c>
    </row>
    <row r="1040" spans="1:2">
      <c r="A1040" s="15" t="s">
        <v>1820</v>
      </c>
      <c r="B1040" s="15" t="s">
        <v>1799</v>
      </c>
    </row>
    <row r="1041" spans="1:2">
      <c r="A1041" s="15" t="s">
        <v>1821</v>
      </c>
      <c r="B1041" s="15" t="s">
        <v>1800</v>
      </c>
    </row>
    <row r="1042" spans="1:2">
      <c r="A1042" s="15" t="s">
        <v>1822</v>
      </c>
      <c r="B1042" s="15" t="s">
        <v>1803</v>
      </c>
    </row>
    <row r="1043" spans="1:2">
      <c r="A1043" s="15" t="s">
        <v>1823</v>
      </c>
      <c r="B1043" s="15" t="s">
        <v>1803</v>
      </c>
    </row>
    <row r="1044" spans="1:2">
      <c r="A1044" s="15" t="s">
        <v>1824</v>
      </c>
      <c r="B1044" s="15" t="s">
        <v>1799</v>
      </c>
    </row>
    <row r="1045" spans="1:2">
      <c r="A1045" s="15" t="s">
        <v>1825</v>
      </c>
      <c r="B1045" s="15" t="s">
        <v>1799</v>
      </c>
    </row>
    <row r="1046" spans="1:2">
      <c r="A1046" s="15" t="s">
        <v>1826</v>
      </c>
      <c r="B1046" s="15" t="s">
        <v>1799</v>
      </c>
    </row>
    <row r="1047" spans="1:2">
      <c r="A1047" s="15" t="s">
        <v>1827</v>
      </c>
      <c r="B1047" s="15" t="s">
        <v>1803</v>
      </c>
    </row>
    <row r="1048" spans="1:2">
      <c r="A1048" s="15" t="s">
        <v>1828</v>
      </c>
      <c r="B1048" s="15" t="s">
        <v>1800</v>
      </c>
    </row>
    <row r="1049" spans="1:2">
      <c r="A1049" s="15" t="s">
        <v>1829</v>
      </c>
      <c r="B1049" s="15" t="s">
        <v>1799</v>
      </c>
    </row>
    <row r="1050" spans="1:2">
      <c r="A1050" s="15" t="s">
        <v>1830</v>
      </c>
      <c r="B1050" s="15" t="s">
        <v>1800</v>
      </c>
    </row>
    <row r="1051" spans="1:2">
      <c r="A1051" s="15" t="s">
        <v>1831</v>
      </c>
      <c r="B1051" s="15" t="s">
        <v>1803</v>
      </c>
    </row>
    <row r="1052" spans="1:2">
      <c r="A1052" s="15" t="s">
        <v>1832</v>
      </c>
      <c r="B1052" s="15" t="s">
        <v>1797</v>
      </c>
    </row>
    <row r="1053" spans="1:2">
      <c r="A1053" s="15" t="s">
        <v>1833</v>
      </c>
      <c r="B1053" s="15" t="s">
        <v>1803</v>
      </c>
    </row>
    <row r="1054" spans="1:2">
      <c r="A1054" s="15" t="s">
        <v>1834</v>
      </c>
      <c r="B1054" s="15" t="s">
        <v>1799</v>
      </c>
    </row>
    <row r="1055" spans="1:2">
      <c r="A1055" s="15" t="s">
        <v>1835</v>
      </c>
      <c r="B1055" s="15" t="s">
        <v>1799</v>
      </c>
    </row>
    <row r="1056" spans="1:2">
      <c r="A1056" s="15" t="s">
        <v>1836</v>
      </c>
      <c r="B1056" s="15" t="s">
        <v>1803</v>
      </c>
    </row>
    <row r="1057" spans="1:2">
      <c r="A1057" s="15" t="s">
        <v>1837</v>
      </c>
      <c r="B1057" s="15" t="s">
        <v>1803</v>
      </c>
    </row>
    <row r="1058" spans="1:2">
      <c r="A1058" s="15" t="s">
        <v>1838</v>
      </c>
      <c r="B1058" s="15" t="s">
        <v>1803</v>
      </c>
    </row>
    <row r="1059" spans="1:2">
      <c r="A1059" s="15" t="s">
        <v>1839</v>
      </c>
      <c r="B1059" s="15" t="s">
        <v>1803</v>
      </c>
    </row>
    <row r="1060" spans="1:2">
      <c r="A1060" s="15" t="s">
        <v>1840</v>
      </c>
      <c r="B1060" s="15" t="s">
        <v>1799</v>
      </c>
    </row>
    <row r="1061" spans="1:2">
      <c r="A1061" s="15" t="s">
        <v>1841</v>
      </c>
      <c r="B1061" s="15" t="s">
        <v>1799</v>
      </c>
    </row>
    <row r="1062" spans="1:2">
      <c r="A1062" s="15" t="s">
        <v>1842</v>
      </c>
      <c r="B1062" s="15" t="s">
        <v>1797</v>
      </c>
    </row>
    <row r="1063" spans="1:2">
      <c r="A1063" s="15" t="s">
        <v>1843</v>
      </c>
      <c r="B1063" s="15" t="s">
        <v>1799</v>
      </c>
    </row>
    <row r="1070" spans="1:2" ht="14.4">
      <c r="A1070" s="12" t="s">
        <v>1844</v>
      </c>
    </row>
    <row r="1071" spans="1:2">
      <c r="A1071" s="15" t="s">
        <v>916</v>
      </c>
    </row>
    <row r="1072" spans="1:2">
      <c r="A1072" s="15" t="s">
        <v>1845</v>
      </c>
    </row>
    <row r="1073" spans="1:1">
      <c r="A1073" s="15" t="s">
        <v>1846</v>
      </c>
    </row>
    <row r="1075" spans="1:1" ht="14.4">
      <c r="A1075" s="12" t="s">
        <v>1983</v>
      </c>
    </row>
    <row r="1076" spans="1:1">
      <c r="A1076" s="15" t="s">
        <v>916</v>
      </c>
    </row>
    <row r="1077" spans="1:1">
      <c r="A1077" s="15" t="s">
        <v>1845</v>
      </c>
    </row>
    <row r="1078" spans="1:1">
      <c r="A1078" s="15" t="s">
        <v>1846</v>
      </c>
    </row>
    <row r="1079" spans="1:1">
      <c r="A1079" s="15" t="s">
        <v>1952</v>
      </c>
    </row>
    <row r="1080" spans="1:1">
      <c r="A1080" s="15" t="s">
        <v>1953</v>
      </c>
    </row>
    <row r="1081" spans="1:1">
      <c r="A1081" s="15" t="s">
        <v>1847</v>
      </c>
    </row>
    <row r="1082" spans="1:1">
      <c r="A1082" s="15" t="s">
        <v>1954</v>
      </c>
    </row>
    <row r="1084" spans="1:1" ht="14.4">
      <c r="A1084" s="12" t="s">
        <v>1982</v>
      </c>
    </row>
    <row r="1085" spans="1:1">
      <c r="A1085" s="15" t="s">
        <v>916</v>
      </c>
    </row>
    <row r="1086" spans="1:1">
      <c r="A1086" s="15">
        <f>+'MULTIFORMA DE INFORMACIÓN'!A41:B41</f>
        <v>0</v>
      </c>
    </row>
    <row r="1087" spans="1:1">
      <c r="A1087" s="15">
        <f>+'MULTIFORMA DE INFORMACIÓN'!A44:B44</f>
        <v>0</v>
      </c>
    </row>
    <row r="1088" spans="1:1">
      <c r="A1088" s="15">
        <f>+'MULTIFORMA DE INFORMACIÓN'!A47:B47</f>
        <v>0</v>
      </c>
    </row>
    <row r="1089" spans="1:1">
      <c r="A1089" s="15">
        <f>+'MULTIFORMA DE INFORMACIÓN'!A50:B50</f>
        <v>0</v>
      </c>
    </row>
    <row r="1090" spans="1:1">
      <c r="A1090" s="15">
        <f>+'MULTIFORMA DE INFORMACIÓN'!A53:B53</f>
        <v>0</v>
      </c>
    </row>
    <row r="1091" spans="1:1">
      <c r="A1091" s="148">
        <f>+'MULTIFORMA DE INFORMACIÓN'!A56:B56</f>
        <v>0</v>
      </c>
    </row>
    <row r="1092" spans="1:1" s="149" customFormat="1">
      <c r="A1092" s="148">
        <f>+'MULTIFORMA DE INFORMACIÓN'!A59:B59</f>
        <v>0</v>
      </c>
    </row>
    <row r="1093" spans="1:1" s="151" customFormat="1">
      <c r="A1093" s="148">
        <f>+'MULTIFORMA DE INFORMACIÓN'!A62:B62</f>
        <v>0</v>
      </c>
    </row>
    <row r="1094" spans="1:1" s="151" customFormat="1">
      <c r="A1094" s="148">
        <f>+'MULTIFORMA DE INFORMACIÓN'!A65:B65</f>
        <v>0</v>
      </c>
    </row>
    <row r="1095" spans="1:1" s="151" customFormat="1">
      <c r="A1095" s="148">
        <f>+'MULTIFORMA DE INFORMACIÓN'!A68:B68</f>
        <v>0</v>
      </c>
    </row>
    <row r="1096" spans="1:1" s="151" customFormat="1">
      <c r="A1096" s="148">
        <f>+'MULTIFORMA DE INFORMACIÓN'!A71:B71</f>
        <v>0</v>
      </c>
    </row>
    <row r="1097" spans="1:1" s="151" customFormat="1">
      <c r="A1097" s="148">
        <f>+'MULTIFORMA DE INFORMACIÓN'!A74:B74</f>
        <v>0</v>
      </c>
    </row>
    <row r="1098" spans="1:1" s="151" customFormat="1">
      <c r="A1098" s="148">
        <f>+'MULTIFORMA DE INFORMACIÓN'!A77:B77</f>
        <v>0</v>
      </c>
    </row>
    <row r="1099" spans="1:1" s="151" customFormat="1">
      <c r="A1099" s="148">
        <f>+'MULTIFORMA DE INFORMACIÓN'!A80:B80</f>
        <v>0</v>
      </c>
    </row>
    <row r="1100" spans="1:1" s="151" customFormat="1">
      <c r="A1100" s="148">
        <f>+'MULTIFORMA DE INFORMACIÓN'!A83:B83</f>
        <v>0</v>
      </c>
    </row>
    <row r="1101" spans="1:1" s="151" customFormat="1">
      <c r="A1101" s="150"/>
    </row>
    <row r="1103" spans="1:1" ht="14.4">
      <c r="A1103" s="12" t="s">
        <v>1979</v>
      </c>
    </row>
    <row r="1104" spans="1:1">
      <c r="A1104" s="15" t="s">
        <v>916</v>
      </c>
    </row>
    <row r="1105" spans="1:1">
      <c r="A1105" s="15" t="s">
        <v>1980</v>
      </c>
    </row>
    <row r="1106" spans="1:1">
      <c r="A1106" s="15" t="s">
        <v>1981</v>
      </c>
    </row>
    <row r="1108" spans="1:1" ht="14.4">
      <c r="A1108" s="12" t="s">
        <v>1985</v>
      </c>
    </row>
    <row r="1109" spans="1:1">
      <c r="A1109" s="15" t="s">
        <v>916</v>
      </c>
    </row>
    <row r="1110" spans="1:1">
      <c r="A1110" s="15" t="s">
        <v>1986</v>
      </c>
    </row>
    <row r="1111" spans="1:1">
      <c r="A1111" s="15" t="s">
        <v>1987</v>
      </c>
    </row>
    <row r="1113" spans="1:1" ht="14.4">
      <c r="A1113" s="12" t="s">
        <v>1988</v>
      </c>
    </row>
    <row r="1114" spans="1:1">
      <c r="A1114" s="15" t="s">
        <v>916</v>
      </c>
    </row>
    <row r="1115" spans="1:1">
      <c r="A1115" s="15" t="s">
        <v>1996</v>
      </c>
    </row>
    <row r="1116" spans="1:1">
      <c r="A1116" s="15" t="s">
        <v>1997</v>
      </c>
    </row>
    <row r="1117" spans="1:1">
      <c r="A1117" s="15" t="s">
        <v>1998</v>
      </c>
    </row>
    <row r="1119" spans="1:1">
      <c r="A1119" s="15" t="s">
        <v>916</v>
      </c>
    </row>
    <row r="1120" spans="1:1">
      <c r="A1120" s="15" t="s">
        <v>1999</v>
      </c>
    </row>
    <row r="1121" spans="1:1">
      <c r="A1121" s="15" t="s">
        <v>2000</v>
      </c>
    </row>
    <row r="1122" spans="1:1">
      <c r="A1122" s="15" t="s">
        <v>2001</v>
      </c>
    </row>
    <row r="1123" spans="1:1">
      <c r="A1123" s="15" t="s">
        <v>2002</v>
      </c>
    </row>
    <row r="1124" spans="1:1">
      <c r="A1124" s="15" t="s">
        <v>2003</v>
      </c>
    </row>
    <row r="1126" spans="1:1">
      <c r="A1126" s="15" t="s">
        <v>916</v>
      </c>
    </row>
    <row r="1127" spans="1:1">
      <c r="A1127" s="15" t="s">
        <v>2004</v>
      </c>
    </row>
    <row r="1128" spans="1:1">
      <c r="A1128" s="15" t="s">
        <v>2005</v>
      </c>
    </row>
    <row r="1130" spans="1:1">
      <c r="A1130" s="15" t="s">
        <v>916</v>
      </c>
    </row>
    <row r="1131" spans="1:1">
      <c r="A1131" s="15" t="s">
        <v>2006</v>
      </c>
    </row>
    <row r="1132" spans="1:1">
      <c r="A1132" s="15" t="s">
        <v>2007</v>
      </c>
    </row>
    <row r="1133" spans="1:1">
      <c r="A1133" s="15" t="s">
        <v>2008</v>
      </c>
    </row>
    <row r="1135" spans="1:1">
      <c r="A1135" s="15" t="s">
        <v>916</v>
      </c>
    </row>
    <row r="1136" spans="1:1">
      <c r="A1136" s="15" t="s">
        <v>2009</v>
      </c>
    </row>
    <row r="1137" spans="1:1">
      <c r="A1137" s="15" t="s">
        <v>2010</v>
      </c>
    </row>
    <row r="1139" spans="1:1" ht="14.4">
      <c r="A1139" s="12" t="s">
        <v>2012</v>
      </c>
    </row>
    <row r="1140" spans="1:1">
      <c r="A1140" s="15" t="s">
        <v>916</v>
      </c>
    </row>
    <row r="1141" spans="1:1">
      <c r="A1141" s="15" t="s">
        <v>3</v>
      </c>
    </row>
    <row r="1142" spans="1:1">
      <c r="A1142" s="15" t="s">
        <v>4</v>
      </c>
    </row>
    <row r="1144" spans="1:1" ht="14.4">
      <c r="A1144" s="12" t="s">
        <v>38</v>
      </c>
    </row>
    <row r="1145" spans="1:1">
      <c r="A1145" s="15" t="s">
        <v>916</v>
      </c>
    </row>
    <row r="1146" spans="1:1">
      <c r="A1146" s="15">
        <f>+'MULTIFORMA DE INFORMACIÓN'!A100:B100</f>
        <v>0</v>
      </c>
    </row>
    <row r="1147" spans="1:1">
      <c r="A1147" s="15">
        <f>+'MULTIFORMA DE INFORMACIÓN'!A101:B101</f>
        <v>0</v>
      </c>
    </row>
    <row r="1148" spans="1:1">
      <c r="A1148" s="15">
        <f>+'MULTIFORMA DE INFORMACIÓN'!A102:B102</f>
        <v>0</v>
      </c>
    </row>
    <row r="1149" spans="1:1">
      <c r="A1149" s="15">
        <f>+'MULTIFORMA DE INFORMACIÓN'!A103:B103</f>
        <v>0</v>
      </c>
    </row>
    <row r="1150" spans="1:1">
      <c r="A1150" s="15">
        <f>+'MULTIFORMA DE INFORMACIÓN'!A104:B104</f>
        <v>0</v>
      </c>
    </row>
    <row r="1151" spans="1:1">
      <c r="A1151" s="15">
        <f>+'MULTIFORMA DE INFORMACIÓN'!A105:B105</f>
        <v>0</v>
      </c>
    </row>
    <row r="1153" spans="1:1" ht="14.4">
      <c r="A1153" s="12" t="s">
        <v>2064</v>
      </c>
    </row>
    <row r="1154" spans="1:1">
      <c r="A1154" s="15" t="s">
        <v>916</v>
      </c>
    </row>
    <row r="1155" spans="1:1">
      <c r="A1155" s="15" t="s">
        <v>1862</v>
      </c>
    </row>
    <row r="1156" spans="1:1">
      <c r="A1156" s="15" t="s">
        <v>2065</v>
      </c>
    </row>
    <row r="1157" spans="1:1">
      <c r="A1157" s="15" t="s">
        <v>1863</v>
      </c>
    </row>
    <row r="1158" spans="1:1">
      <c r="A1158" s="15" t="s">
        <v>1864</v>
      </c>
    </row>
    <row r="1159" spans="1:1">
      <c r="A1159" s="15" t="s">
        <v>1802</v>
      </c>
    </row>
    <row r="1160" spans="1:1">
      <c r="A1160" s="15" t="s">
        <v>2066</v>
      </c>
    </row>
    <row r="1161" spans="1:1">
      <c r="A1161" s="15" t="s">
        <v>1865</v>
      </c>
    </row>
    <row r="1162" spans="1:1">
      <c r="A1162" s="15" t="s">
        <v>1866</v>
      </c>
    </row>
    <row r="1163" spans="1:1">
      <c r="A1163" s="15" t="s">
        <v>1867</v>
      </c>
    </row>
    <row r="1164" spans="1:1">
      <c r="A1164" s="15" t="s">
        <v>2070</v>
      </c>
    </row>
    <row r="1165" spans="1:1">
      <c r="A1165" s="15" t="s">
        <v>2067</v>
      </c>
    </row>
    <row r="1166" spans="1:1">
      <c r="A1166" s="15" t="s">
        <v>2068</v>
      </c>
    </row>
    <row r="1167" spans="1:1">
      <c r="A1167" s="15" t="s">
        <v>1868</v>
      </c>
    </row>
    <row r="1168" spans="1:1">
      <c r="A1168" s="15" t="s">
        <v>1822</v>
      </c>
    </row>
    <row r="1169" spans="1:1">
      <c r="A1169" s="15" t="s">
        <v>1874</v>
      </c>
    </row>
    <row r="1170" spans="1:1">
      <c r="A1170" s="15" t="s">
        <v>1869</v>
      </c>
    </row>
    <row r="1171" spans="1:1">
      <c r="A1171" s="15" t="s">
        <v>1870</v>
      </c>
    </row>
    <row r="1172" spans="1:1">
      <c r="A1172" s="15" t="s">
        <v>1872</v>
      </c>
    </row>
    <row r="1173" spans="1:1">
      <c r="A1173" s="15" t="s">
        <v>1375</v>
      </c>
    </row>
    <row r="1174" spans="1:1">
      <c r="A1174" s="15" t="s">
        <v>2069</v>
      </c>
    </row>
    <row r="1175" spans="1:1">
      <c r="A1175" s="15" t="s">
        <v>1839</v>
      </c>
    </row>
    <row r="1176" spans="1:1">
      <c r="A1176" s="15" t="s">
        <v>1875</v>
      </c>
    </row>
    <row r="1177" spans="1:1">
      <c r="A1177" s="15" t="s">
        <v>1871</v>
      </c>
    </row>
    <row r="1178" spans="1:1">
      <c r="A1178" s="15" t="s">
        <v>1873</v>
      </c>
    </row>
    <row r="1180" spans="1:1" ht="14.4">
      <c r="A1180" s="12" t="s">
        <v>2072</v>
      </c>
    </row>
    <row r="1181" spans="1:1">
      <c r="A1181" s="15" t="s">
        <v>916</v>
      </c>
    </row>
    <row r="1182" spans="1:1">
      <c r="A1182" s="15" t="s">
        <v>2074</v>
      </c>
    </row>
    <row r="1183" spans="1:1">
      <c r="A1183" s="15" t="s">
        <v>2073</v>
      </c>
    </row>
  </sheetData>
  <sheetProtection formatCells="0" formatColumns="0" formatRows="0" insertColumns="0" insertRows="0" insertHyperlinks="0" deleteColumns="0" deleteRows="0" sort="0" autoFilter="0" pivotTables="0"/>
  <conditionalFormatting sqref="A1086:A1101">
    <cfRule type="cellIs" dxfId="0" priority="1" operator="between">
      <formula>0</formula>
      <formula>0</formula>
    </cfRule>
  </conditionalFormatting>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3"/>
  <dimension ref="A1:AN438"/>
  <sheetViews>
    <sheetView zoomScaleNormal="100" workbookViewId="0">
      <selection activeCell="A2" sqref="A2"/>
    </sheetView>
  </sheetViews>
  <sheetFormatPr defaultColWidth="11.5546875" defaultRowHeight="14.4"/>
  <cols>
    <col min="1" max="1" width="14" style="1" customWidth="1"/>
    <col min="2" max="2" width="15.88671875" style="1" customWidth="1"/>
    <col min="3" max="3" width="14.33203125" style="1" bestFit="1" customWidth="1"/>
    <col min="4" max="4" width="12.5546875" style="1" customWidth="1"/>
    <col min="5" max="5" width="18.6640625" style="1" customWidth="1"/>
    <col min="6" max="6" width="14.88671875" style="1" customWidth="1"/>
    <col min="7" max="7" width="25.88671875" style="2" customWidth="1"/>
    <col min="8" max="8" width="21.6640625" style="1" bestFit="1" customWidth="1"/>
    <col min="9" max="9" width="9.6640625" style="1" customWidth="1"/>
    <col min="10" max="10" width="19.6640625" style="1" customWidth="1"/>
    <col min="11" max="11" width="19.33203125" style="1" customWidth="1"/>
    <col min="12" max="12" width="62.88671875" style="1" customWidth="1"/>
    <col min="13" max="13" width="61" style="1" customWidth="1"/>
    <col min="14" max="14" width="26.6640625" style="1" bestFit="1" customWidth="1"/>
    <col min="15" max="15" width="12.33203125" style="4" customWidth="1"/>
    <col min="16" max="16" width="1.5546875" style="5" bestFit="1" customWidth="1"/>
    <col min="17" max="17" width="2" style="5" bestFit="1" customWidth="1"/>
    <col min="18" max="19" width="2" style="6" bestFit="1" customWidth="1"/>
    <col min="20" max="20" width="1.5546875" style="6" bestFit="1" customWidth="1"/>
    <col min="21" max="22" width="2" style="6" bestFit="1" customWidth="1"/>
    <col min="23" max="23" width="2" style="1" bestFit="1" customWidth="1"/>
    <col min="24" max="26" width="4.6640625" style="1" customWidth="1"/>
    <col min="27" max="27" width="3" style="1" bestFit="1" customWidth="1"/>
    <col min="28" max="28" width="1.5546875" style="1" bestFit="1" customWidth="1"/>
    <col min="29" max="31" width="2" style="1" bestFit="1" customWidth="1"/>
    <col min="32" max="32" width="1.5546875" style="1" bestFit="1" customWidth="1"/>
    <col min="33" max="35" width="2" style="1" bestFit="1" customWidth="1"/>
    <col min="36" max="36" width="32.88671875" style="1" customWidth="1"/>
    <col min="37" max="37" width="61.109375" style="1" customWidth="1"/>
    <col min="38" max="38" width="54.109375" style="1" customWidth="1"/>
    <col min="39" max="39" width="60.33203125" style="1" customWidth="1"/>
    <col min="40" max="40" width="11.44140625" style="1"/>
  </cols>
  <sheetData>
    <row r="1" spans="1:40">
      <c r="AK1" s="1" t="s">
        <v>883</v>
      </c>
      <c r="AL1" s="1" t="s">
        <v>54</v>
      </c>
      <c r="AM1" s="3" t="s">
        <v>903</v>
      </c>
    </row>
    <row r="2" spans="1:40">
      <c r="A2" s="1" t="s">
        <v>41</v>
      </c>
      <c r="B2" s="1" t="s">
        <v>42</v>
      </c>
      <c r="C2" s="1" t="s">
        <v>43</v>
      </c>
      <c r="D2" s="1" t="s">
        <v>44</v>
      </c>
      <c r="E2" s="1" t="s">
        <v>45</v>
      </c>
      <c r="F2" s="1" t="s">
        <v>35</v>
      </c>
      <c r="G2" s="2" t="s">
        <v>46</v>
      </c>
      <c r="H2" s="1" t="s">
        <v>47</v>
      </c>
      <c r="I2" s="1" t="s">
        <v>48</v>
      </c>
      <c r="J2" s="1" t="s">
        <v>49</v>
      </c>
      <c r="K2" s="1" t="s">
        <v>50</v>
      </c>
      <c r="L2" s="3" t="s">
        <v>51</v>
      </c>
      <c r="M2" s="3" t="s">
        <v>52</v>
      </c>
      <c r="N2" s="1" t="s">
        <v>53</v>
      </c>
      <c r="AK2" s="7" t="s">
        <v>56</v>
      </c>
      <c r="AL2" s="7" t="s">
        <v>56</v>
      </c>
      <c r="AM2" s="3" t="s">
        <v>56</v>
      </c>
      <c r="AN2" s="1" t="s">
        <v>55</v>
      </c>
    </row>
    <row r="3" spans="1:40" ht="15.6">
      <c r="A3" s="1" t="s">
        <v>56</v>
      </c>
      <c r="B3" s="8" t="s">
        <v>56</v>
      </c>
      <c r="C3" s="1" t="s">
        <v>56</v>
      </c>
      <c r="D3" s="1" t="s">
        <v>56</v>
      </c>
      <c r="E3" s="1" t="s">
        <v>56</v>
      </c>
      <c r="F3" s="1" t="s">
        <v>56</v>
      </c>
      <c r="G3" s="2" t="s">
        <v>56</v>
      </c>
      <c r="H3" s="1" t="s">
        <v>56</v>
      </c>
      <c r="I3" s="1" t="s">
        <v>56</v>
      </c>
      <c r="J3" s="1" t="s">
        <v>56</v>
      </c>
      <c r="K3" s="3" t="s">
        <v>56</v>
      </c>
      <c r="L3" s="3" t="s">
        <v>56</v>
      </c>
      <c r="M3" s="3" t="s">
        <v>56</v>
      </c>
      <c r="N3" s="1" t="s">
        <v>57</v>
      </c>
      <c r="AK3" s="7" t="s">
        <v>58</v>
      </c>
      <c r="AL3" s="7" t="s">
        <v>59</v>
      </c>
      <c r="AM3" s="3" t="s">
        <v>60</v>
      </c>
    </row>
    <row r="4" spans="1:40" ht="15.6">
      <c r="A4" t="s">
        <v>61</v>
      </c>
      <c r="B4" s="8" t="s">
        <v>62</v>
      </c>
      <c r="C4" s="1" t="s">
        <v>63</v>
      </c>
      <c r="D4" s="1">
        <v>1</v>
      </c>
      <c r="E4" s="1" t="s">
        <v>64</v>
      </c>
      <c r="F4" s="1">
        <v>2017</v>
      </c>
      <c r="G4" s="1" t="s">
        <v>65</v>
      </c>
      <c r="H4" s="1" t="s">
        <v>66</v>
      </c>
      <c r="I4" s="1" t="s">
        <v>3</v>
      </c>
      <c r="J4" s="1">
        <v>1</v>
      </c>
      <c r="K4" s="1" t="s">
        <v>67</v>
      </c>
      <c r="L4" s="9" t="s">
        <v>68</v>
      </c>
      <c r="M4" s="10" t="s">
        <v>69</v>
      </c>
      <c r="N4" s="1" t="s">
        <v>70</v>
      </c>
      <c r="AK4" s="7" t="s">
        <v>71</v>
      </c>
      <c r="AL4" s="7" t="s">
        <v>72</v>
      </c>
      <c r="AM4" s="3" t="s">
        <v>73</v>
      </c>
      <c r="AN4" t="s">
        <v>74</v>
      </c>
    </row>
    <row r="5" spans="1:40" ht="15">
      <c r="A5" t="s">
        <v>75</v>
      </c>
      <c r="B5" s="1" t="s">
        <v>76</v>
      </c>
      <c r="C5" s="1" t="s">
        <v>77</v>
      </c>
      <c r="D5" s="1">
        <v>2</v>
      </c>
      <c r="E5" s="1" t="s">
        <v>78</v>
      </c>
      <c r="F5" s="1">
        <v>2016</v>
      </c>
      <c r="G5" s="1" t="s">
        <v>79</v>
      </c>
      <c r="H5" s="1" t="s">
        <v>80</v>
      </c>
      <c r="I5" s="1" t="s">
        <v>4</v>
      </c>
      <c r="J5" s="1">
        <v>2</v>
      </c>
      <c r="K5" s="1" t="s">
        <v>81</v>
      </c>
      <c r="L5" s="9" t="s">
        <v>82</v>
      </c>
      <c r="M5" s="10" t="s">
        <v>83</v>
      </c>
      <c r="N5" s="1" t="s">
        <v>84</v>
      </c>
      <c r="AK5" s="7" t="s">
        <v>85</v>
      </c>
      <c r="AL5" s="7" t="s">
        <v>86</v>
      </c>
      <c r="AM5" s="3" t="s">
        <v>87</v>
      </c>
      <c r="AN5" t="s">
        <v>88</v>
      </c>
    </row>
    <row r="6" spans="1:40" ht="15">
      <c r="A6" t="s">
        <v>89</v>
      </c>
      <c r="C6" s="1" t="s">
        <v>90</v>
      </c>
      <c r="D6" s="1">
        <v>3</v>
      </c>
      <c r="E6" s="1" t="s">
        <v>91</v>
      </c>
      <c r="F6" s="1">
        <v>2015</v>
      </c>
      <c r="G6" s="1" t="s">
        <v>92</v>
      </c>
      <c r="H6" s="1" t="s">
        <v>93</v>
      </c>
      <c r="J6" s="1">
        <v>3</v>
      </c>
      <c r="K6" s="1" t="s">
        <v>94</v>
      </c>
      <c r="L6" s="9" t="s">
        <v>95</v>
      </c>
      <c r="M6" s="10" t="s">
        <v>96</v>
      </c>
      <c r="N6" s="1" t="s">
        <v>97</v>
      </c>
      <c r="AK6" s="7" t="s">
        <v>98</v>
      </c>
      <c r="AL6" s="7" t="s">
        <v>99</v>
      </c>
      <c r="AM6" s="3" t="s">
        <v>100</v>
      </c>
      <c r="AN6" t="s">
        <v>61</v>
      </c>
    </row>
    <row r="7" spans="1:40" ht="15">
      <c r="A7" t="s">
        <v>101</v>
      </c>
      <c r="C7" s="1" t="s">
        <v>102</v>
      </c>
      <c r="D7" s="1">
        <v>4</v>
      </c>
      <c r="E7" s="1" t="s">
        <v>103</v>
      </c>
      <c r="F7" s="1">
        <v>2014</v>
      </c>
      <c r="G7" s="1" t="s">
        <v>104</v>
      </c>
      <c r="H7" s="1" t="s">
        <v>105</v>
      </c>
      <c r="J7" s="1">
        <v>4</v>
      </c>
      <c r="K7" s="1" t="s">
        <v>106</v>
      </c>
      <c r="L7" s="9" t="s">
        <v>107</v>
      </c>
      <c r="M7" s="10" t="s">
        <v>108</v>
      </c>
      <c r="N7" s="1" t="s">
        <v>109</v>
      </c>
      <c r="AK7" s="7" t="s">
        <v>110</v>
      </c>
      <c r="AL7" s="7" t="s">
        <v>111</v>
      </c>
      <c r="AM7" s="3" t="s">
        <v>112</v>
      </c>
      <c r="AN7" t="s">
        <v>75</v>
      </c>
    </row>
    <row r="8" spans="1:40" ht="30">
      <c r="A8" t="s">
        <v>113</v>
      </c>
      <c r="C8" s="1" t="s">
        <v>114</v>
      </c>
      <c r="D8" s="1">
        <v>5</v>
      </c>
      <c r="E8" s="1" t="s">
        <v>115</v>
      </c>
      <c r="F8" s="1">
        <v>2013</v>
      </c>
      <c r="G8" s="1" t="s">
        <v>116</v>
      </c>
      <c r="H8" s="1" t="s">
        <v>117</v>
      </c>
      <c r="J8" s="1">
        <v>5</v>
      </c>
      <c r="L8" s="9" t="s">
        <v>118</v>
      </c>
      <c r="M8" s="10" t="s">
        <v>119</v>
      </c>
      <c r="N8" s="1" t="s">
        <v>120</v>
      </c>
      <c r="AK8" s="7" t="s">
        <v>121</v>
      </c>
      <c r="AL8" s="7" t="s">
        <v>122</v>
      </c>
      <c r="AM8" s="7" t="s">
        <v>59</v>
      </c>
      <c r="AN8" t="s">
        <v>89</v>
      </c>
    </row>
    <row r="9" spans="1:40" ht="15">
      <c r="D9" s="1">
        <v>6</v>
      </c>
      <c r="E9" s="1" t="s">
        <v>123</v>
      </c>
      <c r="F9" s="1">
        <v>2012</v>
      </c>
      <c r="G9" s="1" t="s">
        <v>124</v>
      </c>
      <c r="H9" s="1" t="s">
        <v>125</v>
      </c>
      <c r="J9" s="1">
        <v>6</v>
      </c>
      <c r="L9" s="9" t="s">
        <v>126</v>
      </c>
      <c r="M9" s="10"/>
      <c r="N9" s="1" t="s">
        <v>127</v>
      </c>
      <c r="AK9" s="7" t="s">
        <v>128</v>
      </c>
      <c r="AL9" s="7" t="s">
        <v>129</v>
      </c>
      <c r="AM9" s="7" t="s">
        <v>72</v>
      </c>
      <c r="AN9" t="s">
        <v>101</v>
      </c>
    </row>
    <row r="10" spans="1:40" ht="30">
      <c r="D10" s="1">
        <v>7</v>
      </c>
      <c r="E10" s="1" t="s">
        <v>130</v>
      </c>
      <c r="F10" s="1">
        <v>2011</v>
      </c>
      <c r="G10" s="1" t="s">
        <v>131</v>
      </c>
      <c r="H10" s="1" t="s">
        <v>132</v>
      </c>
      <c r="J10" s="1">
        <v>7</v>
      </c>
      <c r="L10" s="9" t="s">
        <v>133</v>
      </c>
      <c r="M10" s="10"/>
      <c r="N10" s="1" t="s">
        <v>134</v>
      </c>
      <c r="AK10" s="7" t="s">
        <v>135</v>
      </c>
      <c r="AL10" s="7" t="s">
        <v>136</v>
      </c>
      <c r="AM10" s="7" t="s">
        <v>86</v>
      </c>
      <c r="AN10" t="s">
        <v>113</v>
      </c>
    </row>
    <row r="11" spans="1:40" ht="15">
      <c r="D11" s="1">
        <v>8</v>
      </c>
      <c r="E11" s="1" t="s">
        <v>137</v>
      </c>
      <c r="F11" s="1">
        <v>2010</v>
      </c>
      <c r="G11" s="1" t="s">
        <v>138</v>
      </c>
      <c r="H11" s="1" t="s">
        <v>139</v>
      </c>
      <c r="J11" s="1">
        <v>8</v>
      </c>
      <c r="L11" s="9" t="s">
        <v>140</v>
      </c>
      <c r="M11" s="10"/>
      <c r="N11" s="1" t="s">
        <v>141</v>
      </c>
      <c r="AK11" s="7" t="s">
        <v>142</v>
      </c>
      <c r="AL11" s="7"/>
      <c r="AM11" s="7" t="s">
        <v>99</v>
      </c>
    </row>
    <row r="12" spans="1:40" ht="15">
      <c r="D12" s="1">
        <v>9</v>
      </c>
      <c r="E12" s="1" t="s">
        <v>143</v>
      </c>
      <c r="F12" s="1">
        <v>2009</v>
      </c>
      <c r="G12" s="1" t="s">
        <v>144</v>
      </c>
      <c r="H12" s="1" t="s">
        <v>145</v>
      </c>
      <c r="J12" s="1">
        <v>9</v>
      </c>
      <c r="L12" s="9" t="s">
        <v>146</v>
      </c>
      <c r="M12" s="10"/>
      <c r="N12" s="1" t="s">
        <v>147</v>
      </c>
      <c r="AK12" s="7" t="s">
        <v>148</v>
      </c>
      <c r="AL12" s="7"/>
      <c r="AM12" s="7" t="s">
        <v>111</v>
      </c>
    </row>
    <row r="13" spans="1:40" ht="15">
      <c r="D13" s="1">
        <v>10</v>
      </c>
      <c r="E13" s="1" t="s">
        <v>149</v>
      </c>
      <c r="F13" s="1">
        <v>2008</v>
      </c>
      <c r="G13" s="1" t="s">
        <v>150</v>
      </c>
      <c r="H13" s="1" t="s">
        <v>151</v>
      </c>
      <c r="J13" s="1">
        <v>10</v>
      </c>
      <c r="L13" s="9" t="s">
        <v>152</v>
      </c>
      <c r="M13" s="10"/>
      <c r="N13" s="1" t="s">
        <v>153</v>
      </c>
      <c r="O13" s="4">
        <v>9</v>
      </c>
      <c r="P13" s="5" t="s">
        <v>154</v>
      </c>
      <c r="Q13" s="5">
        <v>0</v>
      </c>
      <c r="R13" s="6">
        <v>0</v>
      </c>
      <c r="S13" s="6">
        <v>0</v>
      </c>
      <c r="T13" s="6" t="s">
        <v>154</v>
      </c>
      <c r="U13" s="5">
        <v>0</v>
      </c>
      <c r="V13" s="5">
        <v>0</v>
      </c>
      <c r="W13" s="1">
        <v>1</v>
      </c>
      <c r="Y13" s="1" t="s">
        <v>155</v>
      </c>
      <c r="AA13" s="4">
        <v>10</v>
      </c>
      <c r="AB13" s="5" t="s">
        <v>154</v>
      </c>
      <c r="AC13" s="5">
        <v>0</v>
      </c>
      <c r="AD13" s="6">
        <v>0</v>
      </c>
      <c r="AE13" s="6">
        <v>0</v>
      </c>
      <c r="AF13" s="6" t="s">
        <v>154</v>
      </c>
      <c r="AG13" s="5">
        <v>0</v>
      </c>
      <c r="AH13" s="5">
        <v>0</v>
      </c>
      <c r="AI13" s="1">
        <v>0</v>
      </c>
      <c r="AJ13" s="1" t="str">
        <f>CONCATENATE(O13,P13,Q13,R13,S13,T13,U13,V13,W13," ",Y13," ",AA13,AB13,AC13,AD13,AE13,AF13,AG13,AH13,AI13)</f>
        <v>9.000.001 - 10.000.000</v>
      </c>
      <c r="AK13" s="7" t="s">
        <v>156</v>
      </c>
      <c r="AL13" s="7"/>
      <c r="AM13" s="7" t="s">
        <v>122</v>
      </c>
    </row>
    <row r="14" spans="1:40" ht="15">
      <c r="D14" s="1">
        <v>11</v>
      </c>
      <c r="E14" s="1" t="s">
        <v>157</v>
      </c>
      <c r="F14" s="1">
        <v>2007</v>
      </c>
      <c r="G14" s="1" t="s">
        <v>158</v>
      </c>
      <c r="H14" s="1" t="s">
        <v>159</v>
      </c>
      <c r="L14" s="9" t="s">
        <v>160</v>
      </c>
      <c r="M14" s="10"/>
      <c r="N14" s="1" t="s">
        <v>161</v>
      </c>
      <c r="O14" s="4">
        <v>10</v>
      </c>
      <c r="P14" s="5" t="s">
        <v>154</v>
      </c>
      <c r="Q14" s="5">
        <v>0</v>
      </c>
      <c r="R14" s="6">
        <v>0</v>
      </c>
      <c r="S14" s="6">
        <v>0</v>
      </c>
      <c r="T14" s="6" t="s">
        <v>154</v>
      </c>
      <c r="U14" s="5">
        <v>0</v>
      </c>
      <c r="V14" s="5">
        <v>0</v>
      </c>
      <c r="W14" s="1">
        <v>1</v>
      </c>
      <c r="Y14" s="1" t="s">
        <v>155</v>
      </c>
      <c r="AA14" s="4">
        <v>11</v>
      </c>
      <c r="AB14" s="5" t="s">
        <v>154</v>
      </c>
      <c r="AC14" s="5">
        <v>0</v>
      </c>
      <c r="AD14" s="6">
        <v>0</v>
      </c>
      <c r="AE14" s="6">
        <v>0</v>
      </c>
      <c r="AF14" s="6" t="s">
        <v>154</v>
      </c>
      <c r="AG14" s="5">
        <v>0</v>
      </c>
      <c r="AH14" s="5">
        <v>0</v>
      </c>
      <c r="AI14" s="1">
        <v>0</v>
      </c>
      <c r="AJ14" s="1" t="str">
        <f t="shared" ref="AJ14:AJ54" si="0">CONCATENATE(O14,P14,Q14,R14,S14,T14,U14,V14,W14," ",Y14," ",AA14,AB14,AC14,AD14,AE14,AF14,AG14,AH14,AI14)</f>
        <v>10.000.001 - 11.000.000</v>
      </c>
      <c r="AK14" s="7" t="s">
        <v>162</v>
      </c>
      <c r="AL14" s="7"/>
      <c r="AM14" s="7" t="s">
        <v>129</v>
      </c>
    </row>
    <row r="15" spans="1:40" ht="15">
      <c r="D15" s="1">
        <v>12</v>
      </c>
      <c r="E15" s="1" t="s">
        <v>163</v>
      </c>
      <c r="F15" s="1">
        <v>2006</v>
      </c>
      <c r="G15" s="1" t="s">
        <v>164</v>
      </c>
      <c r="H15" s="1" t="s">
        <v>165</v>
      </c>
      <c r="L15" s="9" t="s">
        <v>166</v>
      </c>
      <c r="M15" s="10"/>
      <c r="N15" s="1" t="s">
        <v>167</v>
      </c>
      <c r="O15" s="4">
        <v>11</v>
      </c>
      <c r="P15" s="5" t="s">
        <v>154</v>
      </c>
      <c r="Q15" s="5">
        <v>0</v>
      </c>
      <c r="R15" s="6">
        <v>0</v>
      </c>
      <c r="S15" s="6">
        <v>0</v>
      </c>
      <c r="T15" s="6" t="s">
        <v>154</v>
      </c>
      <c r="U15" s="5">
        <v>0</v>
      </c>
      <c r="V15" s="5">
        <v>0</v>
      </c>
      <c r="W15" s="1">
        <v>1</v>
      </c>
      <c r="Y15" s="1" t="s">
        <v>155</v>
      </c>
      <c r="AA15" s="4">
        <v>12</v>
      </c>
      <c r="AB15" s="5" t="s">
        <v>154</v>
      </c>
      <c r="AC15" s="5">
        <v>0</v>
      </c>
      <c r="AD15" s="6">
        <v>0</v>
      </c>
      <c r="AE15" s="6">
        <v>0</v>
      </c>
      <c r="AF15" s="6" t="s">
        <v>154</v>
      </c>
      <c r="AG15" s="5">
        <v>0</v>
      </c>
      <c r="AH15" s="5">
        <v>0</v>
      </c>
      <c r="AI15" s="1">
        <v>0</v>
      </c>
      <c r="AJ15" s="1" t="str">
        <f t="shared" si="0"/>
        <v>11.000.001 - 12.000.000</v>
      </c>
      <c r="AK15" s="7" t="s">
        <v>168</v>
      </c>
      <c r="AL15" s="7"/>
      <c r="AM15" s="7" t="s">
        <v>136</v>
      </c>
    </row>
    <row r="16" spans="1:40" ht="15">
      <c r="D16" s="1">
        <v>13</v>
      </c>
      <c r="F16" s="1">
        <v>2005</v>
      </c>
      <c r="G16" s="1" t="s">
        <v>169</v>
      </c>
      <c r="H16" s="1" t="s">
        <v>170</v>
      </c>
      <c r="L16" s="9" t="s">
        <v>171</v>
      </c>
      <c r="M16" s="10"/>
      <c r="N16" s="1" t="s">
        <v>172</v>
      </c>
      <c r="O16" s="4">
        <v>12</v>
      </c>
      <c r="P16" s="5" t="s">
        <v>154</v>
      </c>
      <c r="Q16" s="5">
        <v>0</v>
      </c>
      <c r="R16" s="6">
        <v>0</v>
      </c>
      <c r="S16" s="6">
        <v>0</v>
      </c>
      <c r="T16" s="6" t="s">
        <v>154</v>
      </c>
      <c r="U16" s="5">
        <v>0</v>
      </c>
      <c r="V16" s="5">
        <v>0</v>
      </c>
      <c r="W16" s="1">
        <v>1</v>
      </c>
      <c r="Y16" s="1" t="s">
        <v>155</v>
      </c>
      <c r="AA16" s="4">
        <v>13</v>
      </c>
      <c r="AB16" s="5" t="s">
        <v>154</v>
      </c>
      <c r="AC16" s="5">
        <v>0</v>
      </c>
      <c r="AD16" s="6">
        <v>0</v>
      </c>
      <c r="AE16" s="6">
        <v>0</v>
      </c>
      <c r="AF16" s="6" t="s">
        <v>154</v>
      </c>
      <c r="AG16" s="5">
        <v>0</v>
      </c>
      <c r="AH16" s="5">
        <v>0</v>
      </c>
      <c r="AI16" s="1">
        <v>0</v>
      </c>
      <c r="AJ16" s="1" t="str">
        <f t="shared" si="0"/>
        <v>12.000.001 - 13.000.000</v>
      </c>
      <c r="AK16" s="7" t="s">
        <v>173</v>
      </c>
      <c r="AL16" s="7"/>
      <c r="AM16" s="3" t="s">
        <v>174</v>
      </c>
    </row>
    <row r="17" spans="4:39" ht="15">
      <c r="D17" s="1">
        <v>14</v>
      </c>
      <c r="F17" s="1">
        <v>2004</v>
      </c>
      <c r="G17" s="1" t="s">
        <v>175</v>
      </c>
      <c r="H17" s="1" t="s">
        <v>176</v>
      </c>
      <c r="L17" s="9" t="s">
        <v>177</v>
      </c>
      <c r="M17" s="10"/>
      <c r="N17" s="1" t="s">
        <v>178</v>
      </c>
      <c r="O17" s="4">
        <v>13</v>
      </c>
      <c r="P17" s="5" t="s">
        <v>154</v>
      </c>
      <c r="Q17" s="5">
        <v>0</v>
      </c>
      <c r="R17" s="6">
        <v>0</v>
      </c>
      <c r="S17" s="6">
        <v>0</v>
      </c>
      <c r="T17" s="6" t="s">
        <v>154</v>
      </c>
      <c r="U17" s="5">
        <v>0</v>
      </c>
      <c r="V17" s="5">
        <v>0</v>
      </c>
      <c r="W17" s="1">
        <v>1</v>
      </c>
      <c r="Y17" s="1" t="s">
        <v>155</v>
      </c>
      <c r="AA17" s="4">
        <v>14</v>
      </c>
      <c r="AB17" s="5" t="s">
        <v>154</v>
      </c>
      <c r="AC17" s="5">
        <v>0</v>
      </c>
      <c r="AD17" s="6">
        <v>0</v>
      </c>
      <c r="AE17" s="6">
        <v>0</v>
      </c>
      <c r="AF17" s="6" t="s">
        <v>154</v>
      </c>
      <c r="AG17" s="5">
        <v>0</v>
      </c>
      <c r="AH17" s="5">
        <v>0</v>
      </c>
      <c r="AI17" s="1">
        <v>0</v>
      </c>
      <c r="AJ17" s="1" t="str">
        <f t="shared" si="0"/>
        <v>13.000.001 - 14.000.000</v>
      </c>
      <c r="AK17" s="7" t="s">
        <v>179</v>
      </c>
      <c r="AL17" s="7"/>
      <c r="AM17" s="3" t="s">
        <v>180</v>
      </c>
    </row>
    <row r="18" spans="4:39" ht="30">
      <c r="D18" s="1">
        <v>15</v>
      </c>
      <c r="F18" s="1">
        <v>2003</v>
      </c>
      <c r="G18" s="1" t="s">
        <v>181</v>
      </c>
      <c r="H18" s="1" t="s">
        <v>182</v>
      </c>
      <c r="L18" s="9" t="s">
        <v>183</v>
      </c>
      <c r="M18" s="10"/>
      <c r="N18" s="1" t="s">
        <v>184</v>
      </c>
      <c r="O18" s="4">
        <v>14</v>
      </c>
      <c r="P18" s="5" t="s">
        <v>154</v>
      </c>
      <c r="Q18" s="5">
        <v>0</v>
      </c>
      <c r="R18" s="6">
        <v>0</v>
      </c>
      <c r="S18" s="6">
        <v>0</v>
      </c>
      <c r="T18" s="6" t="s">
        <v>154</v>
      </c>
      <c r="U18" s="5">
        <v>0</v>
      </c>
      <c r="V18" s="5">
        <v>0</v>
      </c>
      <c r="W18" s="1">
        <v>1</v>
      </c>
      <c r="Y18" s="1" t="s">
        <v>155</v>
      </c>
      <c r="AA18" s="4">
        <v>15</v>
      </c>
      <c r="AB18" s="5" t="s">
        <v>154</v>
      </c>
      <c r="AC18" s="5">
        <v>0</v>
      </c>
      <c r="AD18" s="6">
        <v>0</v>
      </c>
      <c r="AE18" s="6">
        <v>0</v>
      </c>
      <c r="AF18" s="6" t="s">
        <v>154</v>
      </c>
      <c r="AG18" s="5">
        <v>0</v>
      </c>
      <c r="AH18" s="5">
        <v>0</v>
      </c>
      <c r="AI18" s="1">
        <v>0</v>
      </c>
      <c r="AJ18" s="1" t="str">
        <f t="shared" si="0"/>
        <v>14.000.001 - 15.000.000</v>
      </c>
    </row>
    <row r="19" spans="4:39" ht="15">
      <c r="D19" s="1">
        <v>16</v>
      </c>
      <c r="F19" s="1">
        <v>2002</v>
      </c>
      <c r="G19" s="1" t="s">
        <v>185</v>
      </c>
      <c r="H19" s="1" t="s">
        <v>186</v>
      </c>
      <c r="L19" s="9" t="s">
        <v>187</v>
      </c>
      <c r="M19" s="10"/>
      <c r="N19" s="1" t="s">
        <v>188</v>
      </c>
      <c r="O19" s="4">
        <v>15</v>
      </c>
      <c r="P19" s="5" t="s">
        <v>154</v>
      </c>
      <c r="Q19" s="5">
        <v>0</v>
      </c>
      <c r="R19" s="6">
        <v>0</v>
      </c>
      <c r="S19" s="6">
        <v>0</v>
      </c>
      <c r="T19" s="6" t="s">
        <v>154</v>
      </c>
      <c r="U19" s="5">
        <v>0</v>
      </c>
      <c r="V19" s="5">
        <v>0</v>
      </c>
      <c r="W19" s="1">
        <v>1</v>
      </c>
      <c r="Y19" s="1" t="s">
        <v>155</v>
      </c>
      <c r="AA19" s="4">
        <v>16</v>
      </c>
      <c r="AB19" s="5" t="s">
        <v>154</v>
      </c>
      <c r="AC19" s="5">
        <v>0</v>
      </c>
      <c r="AD19" s="6">
        <v>0</v>
      </c>
      <c r="AE19" s="6">
        <v>0</v>
      </c>
      <c r="AF19" s="6" t="s">
        <v>154</v>
      </c>
      <c r="AG19" s="5">
        <v>0</v>
      </c>
      <c r="AH19" s="5">
        <v>0</v>
      </c>
      <c r="AI19" s="1">
        <v>0</v>
      </c>
      <c r="AJ19" s="1" t="str">
        <f t="shared" si="0"/>
        <v>15.000.001 - 16.000.000</v>
      </c>
    </row>
    <row r="20" spans="4:39" ht="15">
      <c r="D20" s="1">
        <v>17</v>
      </c>
      <c r="F20" s="1">
        <v>2001</v>
      </c>
      <c r="G20" s="1" t="s">
        <v>189</v>
      </c>
      <c r="H20" s="1" t="s">
        <v>190</v>
      </c>
      <c r="L20" s="9" t="s">
        <v>191</v>
      </c>
      <c r="M20" s="10"/>
      <c r="N20" s="1" t="s">
        <v>192</v>
      </c>
      <c r="O20" s="4">
        <v>16</v>
      </c>
      <c r="P20" s="5" t="s">
        <v>154</v>
      </c>
      <c r="Q20" s="5">
        <v>0</v>
      </c>
      <c r="R20" s="6">
        <v>0</v>
      </c>
      <c r="S20" s="6">
        <v>0</v>
      </c>
      <c r="T20" s="6" t="s">
        <v>154</v>
      </c>
      <c r="U20" s="5">
        <v>0</v>
      </c>
      <c r="V20" s="5">
        <v>0</v>
      </c>
      <c r="W20" s="1">
        <v>1</v>
      </c>
      <c r="Y20" s="1" t="s">
        <v>155</v>
      </c>
      <c r="AA20" s="4">
        <v>17</v>
      </c>
      <c r="AB20" s="5" t="s">
        <v>154</v>
      </c>
      <c r="AC20" s="5">
        <v>0</v>
      </c>
      <c r="AD20" s="6">
        <v>0</v>
      </c>
      <c r="AE20" s="6">
        <v>0</v>
      </c>
      <c r="AF20" s="6" t="s">
        <v>154</v>
      </c>
      <c r="AG20" s="5">
        <v>0</v>
      </c>
      <c r="AH20" s="5">
        <v>0</v>
      </c>
      <c r="AI20" s="1">
        <v>0</v>
      </c>
      <c r="AJ20" s="1" t="str">
        <f t="shared" si="0"/>
        <v>16.000.001 - 17.000.000</v>
      </c>
    </row>
    <row r="21" spans="4:39" ht="15">
      <c r="D21" s="1">
        <v>18</v>
      </c>
      <c r="F21" s="1">
        <v>2000</v>
      </c>
      <c r="G21" s="1" t="s">
        <v>193</v>
      </c>
      <c r="H21" s="1" t="s">
        <v>194</v>
      </c>
      <c r="L21" s="9" t="s">
        <v>195</v>
      </c>
      <c r="M21" s="10"/>
      <c r="N21" s="1" t="s">
        <v>196</v>
      </c>
      <c r="O21" s="4">
        <v>17</v>
      </c>
      <c r="P21" s="5" t="s">
        <v>154</v>
      </c>
      <c r="Q21" s="5">
        <v>0</v>
      </c>
      <c r="R21" s="6">
        <v>0</v>
      </c>
      <c r="S21" s="6">
        <v>0</v>
      </c>
      <c r="T21" s="6" t="s">
        <v>154</v>
      </c>
      <c r="U21" s="5">
        <v>0</v>
      </c>
      <c r="V21" s="5">
        <v>0</v>
      </c>
      <c r="W21" s="1">
        <v>1</v>
      </c>
      <c r="Y21" s="1" t="s">
        <v>155</v>
      </c>
      <c r="AA21" s="4">
        <v>18</v>
      </c>
      <c r="AB21" s="5" t="s">
        <v>154</v>
      </c>
      <c r="AC21" s="5">
        <v>0</v>
      </c>
      <c r="AD21" s="6">
        <v>0</v>
      </c>
      <c r="AE21" s="6">
        <v>0</v>
      </c>
      <c r="AF21" s="6" t="s">
        <v>154</v>
      </c>
      <c r="AG21" s="5">
        <v>0</v>
      </c>
      <c r="AH21" s="5">
        <v>0</v>
      </c>
      <c r="AI21" s="1">
        <v>0</v>
      </c>
      <c r="AJ21" s="1" t="str">
        <f t="shared" si="0"/>
        <v>17.000.001 - 18.000.000</v>
      </c>
    </row>
    <row r="22" spans="4:39" ht="15">
      <c r="D22" s="1">
        <v>19</v>
      </c>
      <c r="F22" s="1">
        <v>1999</v>
      </c>
      <c r="G22" s="1" t="s">
        <v>197</v>
      </c>
      <c r="H22" s="1" t="s">
        <v>198</v>
      </c>
      <c r="L22" s="9" t="s">
        <v>199</v>
      </c>
      <c r="M22" s="10"/>
      <c r="N22" s="1" t="s">
        <v>200</v>
      </c>
      <c r="O22" s="4">
        <v>18</v>
      </c>
      <c r="P22" s="5" t="s">
        <v>154</v>
      </c>
      <c r="Q22" s="5">
        <v>0</v>
      </c>
      <c r="R22" s="6">
        <v>0</v>
      </c>
      <c r="S22" s="6">
        <v>0</v>
      </c>
      <c r="T22" s="6" t="s">
        <v>154</v>
      </c>
      <c r="U22" s="5">
        <v>0</v>
      </c>
      <c r="V22" s="5">
        <v>0</v>
      </c>
      <c r="W22" s="1">
        <v>1</v>
      </c>
      <c r="Y22" s="1" t="s">
        <v>155</v>
      </c>
      <c r="AA22" s="4">
        <v>19</v>
      </c>
      <c r="AB22" s="5" t="s">
        <v>154</v>
      </c>
      <c r="AC22" s="5">
        <v>0</v>
      </c>
      <c r="AD22" s="6">
        <v>0</v>
      </c>
      <c r="AE22" s="6">
        <v>0</v>
      </c>
      <c r="AF22" s="6" t="s">
        <v>154</v>
      </c>
      <c r="AG22" s="5">
        <v>0</v>
      </c>
      <c r="AH22" s="5">
        <v>0</v>
      </c>
      <c r="AI22" s="1">
        <v>0</v>
      </c>
      <c r="AJ22" s="1" t="str">
        <f t="shared" si="0"/>
        <v>18.000.001 - 19.000.000</v>
      </c>
    </row>
    <row r="23" spans="4:39" ht="45">
      <c r="D23" s="1">
        <v>20</v>
      </c>
      <c r="F23" s="1">
        <v>1998</v>
      </c>
      <c r="G23" s="1" t="s">
        <v>201</v>
      </c>
      <c r="H23" s="1" t="s">
        <v>202</v>
      </c>
      <c r="L23" s="9" t="s">
        <v>203</v>
      </c>
      <c r="M23" s="9"/>
      <c r="N23" s="1" t="s">
        <v>204</v>
      </c>
      <c r="O23" s="4">
        <v>19</v>
      </c>
      <c r="P23" s="5" t="s">
        <v>154</v>
      </c>
      <c r="Q23" s="5">
        <v>0</v>
      </c>
      <c r="R23" s="6">
        <v>0</v>
      </c>
      <c r="S23" s="6">
        <v>0</v>
      </c>
      <c r="T23" s="6" t="s">
        <v>154</v>
      </c>
      <c r="U23" s="5">
        <v>0</v>
      </c>
      <c r="V23" s="5">
        <v>0</v>
      </c>
      <c r="W23" s="1">
        <v>1</v>
      </c>
      <c r="Y23" s="1" t="s">
        <v>155</v>
      </c>
      <c r="AA23" s="4">
        <v>20</v>
      </c>
      <c r="AB23" s="5" t="s">
        <v>154</v>
      </c>
      <c r="AC23" s="5">
        <v>0</v>
      </c>
      <c r="AD23" s="6">
        <v>0</v>
      </c>
      <c r="AE23" s="6">
        <v>0</v>
      </c>
      <c r="AF23" s="6" t="s">
        <v>154</v>
      </c>
      <c r="AG23" s="5">
        <v>0</v>
      </c>
      <c r="AH23" s="5">
        <v>0</v>
      </c>
      <c r="AI23" s="1">
        <v>0</v>
      </c>
      <c r="AJ23" s="1" t="str">
        <f t="shared" si="0"/>
        <v>19.000.001 - 20.000.000</v>
      </c>
    </row>
    <row r="24" spans="4:39" ht="15">
      <c r="D24" s="1">
        <v>21</v>
      </c>
      <c r="F24" s="1">
        <v>1997</v>
      </c>
      <c r="G24" s="1" t="s">
        <v>205</v>
      </c>
      <c r="H24" s="1" t="s">
        <v>206</v>
      </c>
      <c r="L24" s="9" t="s">
        <v>207</v>
      </c>
      <c r="M24" s="10"/>
      <c r="N24" s="1" t="s">
        <v>208</v>
      </c>
      <c r="O24" s="4">
        <v>20</v>
      </c>
      <c r="P24" s="5" t="s">
        <v>154</v>
      </c>
      <c r="Q24" s="5">
        <v>0</v>
      </c>
      <c r="R24" s="6">
        <v>0</v>
      </c>
      <c r="S24" s="6">
        <v>0</v>
      </c>
      <c r="T24" s="6" t="s">
        <v>154</v>
      </c>
      <c r="U24" s="5">
        <v>0</v>
      </c>
      <c r="V24" s="5">
        <v>0</v>
      </c>
      <c r="W24" s="1">
        <v>1</v>
      </c>
      <c r="Y24" s="1" t="s">
        <v>155</v>
      </c>
      <c r="AA24" s="4">
        <v>21</v>
      </c>
      <c r="AB24" s="5" t="s">
        <v>154</v>
      </c>
      <c r="AC24" s="5">
        <v>0</v>
      </c>
      <c r="AD24" s="6">
        <v>0</v>
      </c>
      <c r="AE24" s="6">
        <v>0</v>
      </c>
      <c r="AF24" s="6" t="s">
        <v>154</v>
      </c>
      <c r="AG24" s="5">
        <v>0</v>
      </c>
      <c r="AH24" s="5">
        <v>0</v>
      </c>
      <c r="AI24" s="1">
        <v>0</v>
      </c>
      <c r="AJ24" s="1" t="str">
        <f t="shared" si="0"/>
        <v>20.000.001 - 21.000.000</v>
      </c>
    </row>
    <row r="25" spans="4:39">
      <c r="D25" s="1">
        <v>22</v>
      </c>
      <c r="F25" s="1">
        <v>1996</v>
      </c>
      <c r="G25" s="1" t="s">
        <v>209</v>
      </c>
      <c r="H25" s="1" t="s">
        <v>210</v>
      </c>
      <c r="N25" s="1" t="s">
        <v>211</v>
      </c>
      <c r="O25" s="4">
        <v>21</v>
      </c>
      <c r="P25" s="5" t="s">
        <v>154</v>
      </c>
      <c r="Q25" s="5">
        <v>0</v>
      </c>
      <c r="R25" s="6">
        <v>0</v>
      </c>
      <c r="S25" s="6">
        <v>0</v>
      </c>
      <c r="T25" s="6" t="s">
        <v>154</v>
      </c>
      <c r="U25" s="5">
        <v>0</v>
      </c>
      <c r="V25" s="5">
        <v>0</v>
      </c>
      <c r="W25" s="1">
        <v>1</v>
      </c>
      <c r="Y25" s="1" t="s">
        <v>155</v>
      </c>
      <c r="AA25" s="4">
        <v>22</v>
      </c>
      <c r="AB25" s="5" t="s">
        <v>154</v>
      </c>
      <c r="AC25" s="5">
        <v>0</v>
      </c>
      <c r="AD25" s="6">
        <v>0</v>
      </c>
      <c r="AE25" s="6">
        <v>0</v>
      </c>
      <c r="AF25" s="6" t="s">
        <v>154</v>
      </c>
      <c r="AG25" s="5">
        <v>0</v>
      </c>
      <c r="AH25" s="5">
        <v>0</v>
      </c>
      <c r="AI25" s="1">
        <v>0</v>
      </c>
      <c r="AJ25" s="1" t="str">
        <f t="shared" si="0"/>
        <v>21.000.001 - 22.000.000</v>
      </c>
    </row>
    <row r="26" spans="4:39">
      <c r="D26" s="1">
        <v>23</v>
      </c>
      <c r="F26" s="1">
        <v>1995</v>
      </c>
      <c r="G26" s="1" t="s">
        <v>212</v>
      </c>
      <c r="H26" s="1" t="s">
        <v>213</v>
      </c>
      <c r="N26" s="1" t="s">
        <v>214</v>
      </c>
      <c r="O26" s="4">
        <v>22</v>
      </c>
      <c r="P26" s="5" t="s">
        <v>154</v>
      </c>
      <c r="Q26" s="5">
        <v>0</v>
      </c>
      <c r="R26" s="6">
        <v>0</v>
      </c>
      <c r="S26" s="6">
        <v>0</v>
      </c>
      <c r="T26" s="6" t="s">
        <v>154</v>
      </c>
      <c r="U26" s="5">
        <v>0</v>
      </c>
      <c r="V26" s="5">
        <v>0</v>
      </c>
      <c r="W26" s="1">
        <v>1</v>
      </c>
      <c r="Y26" s="1" t="s">
        <v>155</v>
      </c>
      <c r="AA26" s="4">
        <v>23</v>
      </c>
      <c r="AB26" s="5" t="s">
        <v>154</v>
      </c>
      <c r="AC26" s="5">
        <v>0</v>
      </c>
      <c r="AD26" s="6">
        <v>0</v>
      </c>
      <c r="AE26" s="6">
        <v>0</v>
      </c>
      <c r="AF26" s="6" t="s">
        <v>154</v>
      </c>
      <c r="AG26" s="5">
        <v>0</v>
      </c>
      <c r="AH26" s="5">
        <v>0</v>
      </c>
      <c r="AI26" s="1">
        <v>0</v>
      </c>
      <c r="AJ26" s="1" t="str">
        <f t="shared" si="0"/>
        <v>22.000.001 - 23.000.000</v>
      </c>
    </row>
    <row r="27" spans="4:39">
      <c r="D27" s="1">
        <v>24</v>
      </c>
      <c r="F27" s="1">
        <v>1994</v>
      </c>
      <c r="G27" s="1" t="s">
        <v>215</v>
      </c>
      <c r="H27" s="1" t="s">
        <v>216</v>
      </c>
      <c r="L27" s="11" t="s">
        <v>217</v>
      </c>
      <c r="M27" s="11"/>
      <c r="N27" s="1" t="s">
        <v>218</v>
      </c>
      <c r="O27" s="4">
        <v>23</v>
      </c>
      <c r="P27" s="5" t="s">
        <v>154</v>
      </c>
      <c r="Q27" s="5">
        <v>0</v>
      </c>
      <c r="R27" s="6">
        <v>0</v>
      </c>
      <c r="S27" s="6">
        <v>0</v>
      </c>
      <c r="T27" s="6" t="s">
        <v>154</v>
      </c>
      <c r="U27" s="5">
        <v>0</v>
      </c>
      <c r="V27" s="5">
        <v>0</v>
      </c>
      <c r="W27" s="1">
        <v>1</v>
      </c>
      <c r="Y27" s="1" t="s">
        <v>155</v>
      </c>
      <c r="AA27" s="4">
        <v>24</v>
      </c>
      <c r="AB27" s="5" t="s">
        <v>154</v>
      </c>
      <c r="AC27" s="5">
        <v>0</v>
      </c>
      <c r="AD27" s="6">
        <v>0</v>
      </c>
      <c r="AE27" s="6">
        <v>0</v>
      </c>
      <c r="AF27" s="6" t="s">
        <v>154</v>
      </c>
      <c r="AG27" s="5">
        <v>0</v>
      </c>
      <c r="AH27" s="5">
        <v>0</v>
      </c>
      <c r="AI27" s="1">
        <v>0</v>
      </c>
      <c r="AJ27" s="1" t="str">
        <f t="shared" si="0"/>
        <v>23.000.001 - 24.000.000</v>
      </c>
    </row>
    <row r="28" spans="4:39">
      <c r="D28" s="1">
        <v>25</v>
      </c>
      <c r="F28" s="1">
        <v>1993</v>
      </c>
      <c r="G28" s="1" t="s">
        <v>219</v>
      </c>
      <c r="H28" s="1" t="s">
        <v>220</v>
      </c>
      <c r="N28" s="1" t="s">
        <v>221</v>
      </c>
      <c r="O28" s="4">
        <v>24</v>
      </c>
      <c r="P28" s="5" t="s">
        <v>154</v>
      </c>
      <c r="Q28" s="5">
        <v>0</v>
      </c>
      <c r="R28" s="6">
        <v>0</v>
      </c>
      <c r="S28" s="6">
        <v>0</v>
      </c>
      <c r="T28" s="6" t="s">
        <v>154</v>
      </c>
      <c r="U28" s="5">
        <v>0</v>
      </c>
      <c r="V28" s="5">
        <v>0</v>
      </c>
      <c r="W28" s="1">
        <v>1</v>
      </c>
      <c r="Y28" s="1" t="s">
        <v>155</v>
      </c>
      <c r="AA28" s="4">
        <v>25</v>
      </c>
      <c r="AB28" s="5" t="s">
        <v>154</v>
      </c>
      <c r="AC28" s="5">
        <v>0</v>
      </c>
      <c r="AD28" s="6">
        <v>0</v>
      </c>
      <c r="AE28" s="6">
        <v>0</v>
      </c>
      <c r="AF28" s="6" t="s">
        <v>154</v>
      </c>
      <c r="AG28" s="5">
        <v>0</v>
      </c>
      <c r="AH28" s="5">
        <v>0</v>
      </c>
      <c r="AI28" s="1">
        <v>0</v>
      </c>
      <c r="AJ28" s="1" t="str">
        <f t="shared" si="0"/>
        <v>24.000.001 - 25.000.000</v>
      </c>
    </row>
    <row r="29" spans="4:39">
      <c r="D29" s="1">
        <v>26</v>
      </c>
      <c r="F29" s="1">
        <v>1992</v>
      </c>
      <c r="G29" s="1" t="s">
        <v>222</v>
      </c>
      <c r="H29" s="1" t="s">
        <v>223</v>
      </c>
      <c r="N29" s="1" t="s">
        <v>224</v>
      </c>
      <c r="O29" s="4">
        <v>25</v>
      </c>
      <c r="P29" s="5" t="s">
        <v>154</v>
      </c>
      <c r="Q29" s="5">
        <v>0</v>
      </c>
      <c r="R29" s="6">
        <v>0</v>
      </c>
      <c r="S29" s="6">
        <v>0</v>
      </c>
      <c r="T29" s="6" t="s">
        <v>154</v>
      </c>
      <c r="U29" s="5">
        <v>0</v>
      </c>
      <c r="V29" s="5">
        <v>0</v>
      </c>
      <c r="W29" s="1">
        <v>1</v>
      </c>
      <c r="Y29" s="1" t="s">
        <v>155</v>
      </c>
      <c r="AA29" s="4">
        <v>26</v>
      </c>
      <c r="AB29" s="5" t="s">
        <v>154</v>
      </c>
      <c r="AC29" s="5">
        <v>0</v>
      </c>
      <c r="AD29" s="6">
        <v>0</v>
      </c>
      <c r="AE29" s="6">
        <v>0</v>
      </c>
      <c r="AF29" s="6" t="s">
        <v>154</v>
      </c>
      <c r="AG29" s="5">
        <v>0</v>
      </c>
      <c r="AH29" s="5">
        <v>0</v>
      </c>
      <c r="AI29" s="1">
        <v>0</v>
      </c>
      <c r="AJ29" s="1" t="str">
        <f t="shared" si="0"/>
        <v>25.000.001 - 26.000.000</v>
      </c>
    </row>
    <row r="30" spans="4:39">
      <c r="D30" s="1">
        <v>27</v>
      </c>
      <c r="F30" s="1">
        <v>1991</v>
      </c>
      <c r="G30" s="1" t="s">
        <v>225</v>
      </c>
      <c r="H30" s="1" t="s">
        <v>226</v>
      </c>
      <c r="N30" s="1" t="s">
        <v>227</v>
      </c>
      <c r="O30" s="4">
        <v>26</v>
      </c>
      <c r="P30" s="5" t="s">
        <v>154</v>
      </c>
      <c r="Q30" s="5">
        <v>0</v>
      </c>
      <c r="R30" s="6">
        <v>0</v>
      </c>
      <c r="S30" s="6">
        <v>0</v>
      </c>
      <c r="T30" s="6" t="s">
        <v>154</v>
      </c>
      <c r="U30" s="5">
        <v>0</v>
      </c>
      <c r="V30" s="5">
        <v>0</v>
      </c>
      <c r="W30" s="1">
        <v>1</v>
      </c>
      <c r="Y30" s="1" t="s">
        <v>155</v>
      </c>
      <c r="AA30" s="4">
        <v>27</v>
      </c>
      <c r="AB30" s="5" t="s">
        <v>154</v>
      </c>
      <c r="AC30" s="5">
        <v>0</v>
      </c>
      <c r="AD30" s="6">
        <v>0</v>
      </c>
      <c r="AE30" s="6">
        <v>0</v>
      </c>
      <c r="AF30" s="6" t="s">
        <v>154</v>
      </c>
      <c r="AG30" s="5">
        <v>0</v>
      </c>
      <c r="AH30" s="5">
        <v>0</v>
      </c>
      <c r="AI30" s="1">
        <v>0</v>
      </c>
      <c r="AJ30" s="1" t="str">
        <f t="shared" si="0"/>
        <v>26.000.001 - 27.000.000</v>
      </c>
    </row>
    <row r="31" spans="4:39">
      <c r="D31" s="1">
        <v>28</v>
      </c>
      <c r="F31" s="1">
        <v>1990</v>
      </c>
      <c r="G31" s="1" t="s">
        <v>228</v>
      </c>
      <c r="H31" s="1" t="s">
        <v>229</v>
      </c>
      <c r="N31" s="1" t="s">
        <v>230</v>
      </c>
      <c r="O31" s="4">
        <v>27</v>
      </c>
      <c r="P31" s="5" t="s">
        <v>154</v>
      </c>
      <c r="Q31" s="5">
        <v>0</v>
      </c>
      <c r="R31" s="6">
        <v>0</v>
      </c>
      <c r="S31" s="6">
        <v>0</v>
      </c>
      <c r="T31" s="6" t="s">
        <v>154</v>
      </c>
      <c r="U31" s="5">
        <v>0</v>
      </c>
      <c r="V31" s="5">
        <v>0</v>
      </c>
      <c r="W31" s="1">
        <v>1</v>
      </c>
      <c r="Y31" s="1" t="s">
        <v>155</v>
      </c>
      <c r="AA31" s="4">
        <v>28</v>
      </c>
      <c r="AB31" s="5" t="s">
        <v>154</v>
      </c>
      <c r="AC31" s="5">
        <v>0</v>
      </c>
      <c r="AD31" s="6">
        <v>0</v>
      </c>
      <c r="AE31" s="6">
        <v>0</v>
      </c>
      <c r="AF31" s="6" t="s">
        <v>154</v>
      </c>
      <c r="AG31" s="5">
        <v>0</v>
      </c>
      <c r="AH31" s="5">
        <v>0</v>
      </c>
      <c r="AI31" s="1">
        <v>0</v>
      </c>
      <c r="AJ31" s="1" t="str">
        <f t="shared" si="0"/>
        <v>27.000.001 - 28.000.000</v>
      </c>
    </row>
    <row r="32" spans="4:39">
      <c r="D32" s="1">
        <v>29</v>
      </c>
      <c r="F32" s="1">
        <v>1989</v>
      </c>
      <c r="G32" s="1" t="s">
        <v>231</v>
      </c>
      <c r="H32" s="1" t="s">
        <v>232</v>
      </c>
      <c r="N32" s="1" t="s">
        <v>233</v>
      </c>
      <c r="O32" s="4">
        <v>28</v>
      </c>
      <c r="P32" s="5" t="s">
        <v>154</v>
      </c>
      <c r="Q32" s="5">
        <v>0</v>
      </c>
      <c r="R32" s="6">
        <v>0</v>
      </c>
      <c r="S32" s="6">
        <v>0</v>
      </c>
      <c r="T32" s="6" t="s">
        <v>154</v>
      </c>
      <c r="U32" s="5">
        <v>0</v>
      </c>
      <c r="V32" s="5">
        <v>0</v>
      </c>
      <c r="W32" s="1">
        <v>1</v>
      </c>
      <c r="Y32" s="1" t="s">
        <v>155</v>
      </c>
      <c r="AA32" s="4">
        <v>29</v>
      </c>
      <c r="AB32" s="5" t="s">
        <v>154</v>
      </c>
      <c r="AC32" s="5">
        <v>0</v>
      </c>
      <c r="AD32" s="6">
        <v>0</v>
      </c>
      <c r="AE32" s="6">
        <v>0</v>
      </c>
      <c r="AF32" s="6" t="s">
        <v>154</v>
      </c>
      <c r="AG32" s="5">
        <v>0</v>
      </c>
      <c r="AH32" s="5">
        <v>0</v>
      </c>
      <c r="AI32" s="1">
        <v>0</v>
      </c>
      <c r="AJ32" s="1" t="str">
        <f t="shared" si="0"/>
        <v>28.000.001 - 29.000.000</v>
      </c>
    </row>
    <row r="33" spans="4:36">
      <c r="D33" s="1">
        <v>30</v>
      </c>
      <c r="F33" s="1">
        <v>1988</v>
      </c>
      <c r="G33" s="1" t="s">
        <v>234</v>
      </c>
      <c r="H33" s="1" t="s">
        <v>235</v>
      </c>
      <c r="N33" s="1" t="s">
        <v>236</v>
      </c>
      <c r="O33" s="4">
        <v>29</v>
      </c>
      <c r="P33" s="5" t="s">
        <v>154</v>
      </c>
      <c r="Q33" s="5">
        <v>0</v>
      </c>
      <c r="R33" s="6">
        <v>0</v>
      </c>
      <c r="S33" s="6">
        <v>0</v>
      </c>
      <c r="T33" s="6" t="s">
        <v>154</v>
      </c>
      <c r="U33" s="5">
        <v>0</v>
      </c>
      <c r="V33" s="5">
        <v>0</v>
      </c>
      <c r="W33" s="1">
        <v>1</v>
      </c>
      <c r="Y33" s="1" t="s">
        <v>155</v>
      </c>
      <c r="AA33" s="4">
        <v>30</v>
      </c>
      <c r="AB33" s="5" t="s">
        <v>154</v>
      </c>
      <c r="AC33" s="5">
        <v>0</v>
      </c>
      <c r="AD33" s="6">
        <v>0</v>
      </c>
      <c r="AE33" s="6">
        <v>0</v>
      </c>
      <c r="AF33" s="6" t="s">
        <v>154</v>
      </c>
      <c r="AG33" s="5">
        <v>0</v>
      </c>
      <c r="AH33" s="5">
        <v>0</v>
      </c>
      <c r="AI33" s="1">
        <v>0</v>
      </c>
      <c r="AJ33" s="1" t="str">
        <f t="shared" si="0"/>
        <v>29.000.001 - 30.000.000</v>
      </c>
    </row>
    <row r="34" spans="4:36">
      <c r="D34" s="1">
        <v>31</v>
      </c>
      <c r="F34" s="1">
        <v>1987</v>
      </c>
      <c r="G34" s="1" t="s">
        <v>237</v>
      </c>
      <c r="H34" s="1" t="s">
        <v>238</v>
      </c>
      <c r="N34" s="1" t="s">
        <v>239</v>
      </c>
      <c r="O34" s="4">
        <v>30</v>
      </c>
      <c r="P34" s="5" t="s">
        <v>154</v>
      </c>
      <c r="Q34" s="5">
        <v>0</v>
      </c>
      <c r="R34" s="6">
        <v>0</v>
      </c>
      <c r="S34" s="6">
        <v>0</v>
      </c>
      <c r="T34" s="6" t="s">
        <v>154</v>
      </c>
      <c r="U34" s="5">
        <v>0</v>
      </c>
      <c r="V34" s="5">
        <v>0</v>
      </c>
      <c r="W34" s="1">
        <v>1</v>
      </c>
      <c r="Y34" s="1" t="s">
        <v>155</v>
      </c>
      <c r="AA34" s="4">
        <v>31</v>
      </c>
      <c r="AB34" s="5" t="s">
        <v>154</v>
      </c>
      <c r="AC34" s="5">
        <v>0</v>
      </c>
      <c r="AD34" s="6">
        <v>0</v>
      </c>
      <c r="AE34" s="6">
        <v>0</v>
      </c>
      <c r="AF34" s="6" t="s">
        <v>154</v>
      </c>
      <c r="AG34" s="5">
        <v>0</v>
      </c>
      <c r="AH34" s="5">
        <v>0</v>
      </c>
      <c r="AI34" s="1">
        <v>0</v>
      </c>
      <c r="AJ34" s="1" t="str">
        <f t="shared" si="0"/>
        <v>30.000.001 - 31.000.000</v>
      </c>
    </row>
    <row r="35" spans="4:36">
      <c r="F35" s="1">
        <v>1986</v>
      </c>
      <c r="G35" s="1" t="s">
        <v>240</v>
      </c>
      <c r="H35" s="1" t="s">
        <v>241</v>
      </c>
      <c r="N35" s="1" t="s">
        <v>242</v>
      </c>
      <c r="O35" s="4">
        <v>31</v>
      </c>
      <c r="P35" s="5" t="s">
        <v>154</v>
      </c>
      <c r="Q35" s="5">
        <v>0</v>
      </c>
      <c r="R35" s="6">
        <v>0</v>
      </c>
      <c r="S35" s="6">
        <v>0</v>
      </c>
      <c r="T35" s="6" t="s">
        <v>154</v>
      </c>
      <c r="U35" s="5">
        <v>0</v>
      </c>
      <c r="V35" s="5">
        <v>0</v>
      </c>
      <c r="W35" s="1">
        <v>1</v>
      </c>
      <c r="Y35" s="1" t="s">
        <v>155</v>
      </c>
      <c r="AA35" s="4">
        <v>32</v>
      </c>
      <c r="AB35" s="5" t="s">
        <v>154</v>
      </c>
      <c r="AC35" s="5">
        <v>0</v>
      </c>
      <c r="AD35" s="6">
        <v>0</v>
      </c>
      <c r="AE35" s="6">
        <v>0</v>
      </c>
      <c r="AF35" s="6" t="s">
        <v>154</v>
      </c>
      <c r="AG35" s="5">
        <v>0</v>
      </c>
      <c r="AH35" s="5">
        <v>0</v>
      </c>
      <c r="AI35" s="1">
        <v>0</v>
      </c>
      <c r="AJ35" s="1" t="str">
        <f t="shared" si="0"/>
        <v>31.000.001 - 32.000.000</v>
      </c>
    </row>
    <row r="36" spans="4:36">
      <c r="F36" s="1">
        <v>1985</v>
      </c>
      <c r="G36" s="1" t="s">
        <v>243</v>
      </c>
      <c r="H36" s="1" t="s">
        <v>244</v>
      </c>
      <c r="N36" s="1" t="s">
        <v>245</v>
      </c>
      <c r="O36" s="4">
        <v>32</v>
      </c>
      <c r="P36" s="5" t="s">
        <v>154</v>
      </c>
      <c r="Q36" s="5">
        <v>0</v>
      </c>
      <c r="R36" s="6">
        <v>0</v>
      </c>
      <c r="S36" s="6">
        <v>0</v>
      </c>
      <c r="T36" s="6" t="s">
        <v>154</v>
      </c>
      <c r="U36" s="5">
        <v>0</v>
      </c>
      <c r="V36" s="5">
        <v>0</v>
      </c>
      <c r="W36" s="1">
        <v>1</v>
      </c>
      <c r="Y36" s="1" t="s">
        <v>155</v>
      </c>
      <c r="AA36" s="4">
        <v>33</v>
      </c>
      <c r="AB36" s="5" t="s">
        <v>154</v>
      </c>
      <c r="AC36" s="5">
        <v>0</v>
      </c>
      <c r="AD36" s="6">
        <v>0</v>
      </c>
      <c r="AE36" s="6">
        <v>0</v>
      </c>
      <c r="AF36" s="6" t="s">
        <v>154</v>
      </c>
      <c r="AG36" s="5">
        <v>0</v>
      </c>
      <c r="AH36" s="5">
        <v>0</v>
      </c>
      <c r="AI36" s="1">
        <v>0</v>
      </c>
      <c r="AJ36" s="1" t="str">
        <f t="shared" si="0"/>
        <v>32.000.001 - 33.000.000</v>
      </c>
    </row>
    <row r="37" spans="4:36">
      <c r="F37" s="1">
        <v>1984</v>
      </c>
      <c r="G37" s="1" t="s">
        <v>246</v>
      </c>
      <c r="H37" s="1" t="s">
        <v>247</v>
      </c>
      <c r="N37" s="1" t="s">
        <v>248</v>
      </c>
      <c r="O37" s="4">
        <v>33</v>
      </c>
      <c r="P37" s="5" t="s">
        <v>154</v>
      </c>
      <c r="Q37" s="5">
        <v>0</v>
      </c>
      <c r="R37" s="6">
        <v>0</v>
      </c>
      <c r="S37" s="6">
        <v>0</v>
      </c>
      <c r="T37" s="6" t="s">
        <v>154</v>
      </c>
      <c r="U37" s="5">
        <v>0</v>
      </c>
      <c r="V37" s="5">
        <v>0</v>
      </c>
      <c r="W37" s="1">
        <v>1</v>
      </c>
      <c r="Y37" s="1" t="s">
        <v>155</v>
      </c>
      <c r="AA37" s="4">
        <v>34</v>
      </c>
      <c r="AB37" s="5" t="s">
        <v>154</v>
      </c>
      <c r="AC37" s="5">
        <v>0</v>
      </c>
      <c r="AD37" s="6">
        <v>0</v>
      </c>
      <c r="AE37" s="6">
        <v>0</v>
      </c>
      <c r="AF37" s="6" t="s">
        <v>154</v>
      </c>
      <c r="AG37" s="5">
        <v>0</v>
      </c>
      <c r="AH37" s="5">
        <v>0</v>
      </c>
      <c r="AI37" s="1">
        <v>0</v>
      </c>
      <c r="AJ37" s="1" t="str">
        <f t="shared" si="0"/>
        <v>33.000.001 - 34.000.000</v>
      </c>
    </row>
    <row r="38" spans="4:36">
      <c r="F38" s="1">
        <v>1983</v>
      </c>
      <c r="G38" s="1" t="s">
        <v>249</v>
      </c>
      <c r="H38" s="1" t="s">
        <v>250</v>
      </c>
      <c r="N38" s="1" t="s">
        <v>251</v>
      </c>
      <c r="O38" s="4">
        <v>34</v>
      </c>
      <c r="P38" s="5" t="s">
        <v>154</v>
      </c>
      <c r="Q38" s="5">
        <v>0</v>
      </c>
      <c r="R38" s="6">
        <v>0</v>
      </c>
      <c r="S38" s="6">
        <v>0</v>
      </c>
      <c r="T38" s="6" t="s">
        <v>154</v>
      </c>
      <c r="U38" s="5">
        <v>0</v>
      </c>
      <c r="V38" s="5">
        <v>0</v>
      </c>
      <c r="W38" s="1">
        <v>1</v>
      </c>
      <c r="Y38" s="1" t="s">
        <v>155</v>
      </c>
      <c r="AA38" s="4">
        <v>35</v>
      </c>
      <c r="AB38" s="5" t="s">
        <v>154</v>
      </c>
      <c r="AC38" s="5">
        <v>0</v>
      </c>
      <c r="AD38" s="6">
        <v>0</v>
      </c>
      <c r="AE38" s="6">
        <v>0</v>
      </c>
      <c r="AF38" s="6" t="s">
        <v>154</v>
      </c>
      <c r="AG38" s="5">
        <v>0</v>
      </c>
      <c r="AH38" s="5">
        <v>0</v>
      </c>
      <c r="AI38" s="1">
        <v>0</v>
      </c>
      <c r="AJ38" s="1" t="str">
        <f t="shared" si="0"/>
        <v>34.000.001 - 35.000.000</v>
      </c>
    </row>
    <row r="39" spans="4:36">
      <c r="F39" s="1">
        <v>1982</v>
      </c>
      <c r="G39" s="1" t="s">
        <v>252</v>
      </c>
      <c r="H39" s="1" t="s">
        <v>253</v>
      </c>
      <c r="N39" s="1" t="s">
        <v>254</v>
      </c>
      <c r="O39" s="4">
        <v>35</v>
      </c>
      <c r="P39" s="5" t="s">
        <v>154</v>
      </c>
      <c r="Q39" s="5">
        <v>0</v>
      </c>
      <c r="R39" s="6">
        <v>0</v>
      </c>
      <c r="S39" s="6">
        <v>0</v>
      </c>
      <c r="T39" s="6" t="s">
        <v>154</v>
      </c>
      <c r="U39" s="5">
        <v>0</v>
      </c>
      <c r="V39" s="5">
        <v>0</v>
      </c>
      <c r="W39" s="1">
        <v>1</v>
      </c>
      <c r="Y39" s="1" t="s">
        <v>155</v>
      </c>
      <c r="AA39" s="4">
        <v>36</v>
      </c>
      <c r="AB39" s="5" t="s">
        <v>154</v>
      </c>
      <c r="AC39" s="5">
        <v>0</v>
      </c>
      <c r="AD39" s="6">
        <v>0</v>
      </c>
      <c r="AE39" s="6">
        <v>0</v>
      </c>
      <c r="AF39" s="6" t="s">
        <v>154</v>
      </c>
      <c r="AG39" s="5">
        <v>0</v>
      </c>
      <c r="AH39" s="5">
        <v>0</v>
      </c>
      <c r="AI39" s="1">
        <v>0</v>
      </c>
      <c r="AJ39" s="1" t="str">
        <f t="shared" si="0"/>
        <v>35.000.001 - 36.000.000</v>
      </c>
    </row>
    <row r="40" spans="4:36">
      <c r="F40" s="1">
        <v>1981</v>
      </c>
      <c r="G40" s="1" t="s">
        <v>255</v>
      </c>
      <c r="H40" s="1" t="s">
        <v>256</v>
      </c>
      <c r="N40" s="1" t="s">
        <v>257</v>
      </c>
      <c r="O40" s="4">
        <v>36</v>
      </c>
      <c r="P40" s="5" t="s">
        <v>154</v>
      </c>
      <c r="Q40" s="5">
        <v>0</v>
      </c>
      <c r="R40" s="6">
        <v>0</v>
      </c>
      <c r="S40" s="6">
        <v>0</v>
      </c>
      <c r="T40" s="6" t="s">
        <v>154</v>
      </c>
      <c r="U40" s="5">
        <v>0</v>
      </c>
      <c r="V40" s="5">
        <v>0</v>
      </c>
      <c r="W40" s="1">
        <v>1</v>
      </c>
      <c r="Y40" s="1" t="s">
        <v>155</v>
      </c>
      <c r="AA40" s="4">
        <v>37</v>
      </c>
      <c r="AB40" s="5" t="s">
        <v>154</v>
      </c>
      <c r="AC40" s="5">
        <v>0</v>
      </c>
      <c r="AD40" s="6">
        <v>0</v>
      </c>
      <c r="AE40" s="6">
        <v>0</v>
      </c>
      <c r="AF40" s="6" t="s">
        <v>154</v>
      </c>
      <c r="AG40" s="5">
        <v>0</v>
      </c>
      <c r="AH40" s="5">
        <v>0</v>
      </c>
      <c r="AI40" s="1">
        <v>0</v>
      </c>
      <c r="AJ40" s="1" t="str">
        <f t="shared" si="0"/>
        <v>36.000.001 - 37.000.000</v>
      </c>
    </row>
    <row r="41" spans="4:36">
      <c r="F41" s="1">
        <v>1980</v>
      </c>
      <c r="G41" s="1" t="s">
        <v>258</v>
      </c>
      <c r="H41" s="1" t="s">
        <v>259</v>
      </c>
      <c r="N41" s="1" t="s">
        <v>260</v>
      </c>
      <c r="O41" s="4">
        <v>37</v>
      </c>
      <c r="P41" s="5" t="s">
        <v>154</v>
      </c>
      <c r="Q41" s="5">
        <v>0</v>
      </c>
      <c r="R41" s="6">
        <v>0</v>
      </c>
      <c r="S41" s="6">
        <v>0</v>
      </c>
      <c r="T41" s="6" t="s">
        <v>154</v>
      </c>
      <c r="U41" s="5">
        <v>0</v>
      </c>
      <c r="V41" s="5">
        <v>0</v>
      </c>
      <c r="W41" s="1">
        <v>1</v>
      </c>
      <c r="Y41" s="1" t="s">
        <v>155</v>
      </c>
      <c r="AA41" s="4">
        <v>38</v>
      </c>
      <c r="AB41" s="5" t="s">
        <v>154</v>
      </c>
      <c r="AC41" s="5">
        <v>0</v>
      </c>
      <c r="AD41" s="6">
        <v>0</v>
      </c>
      <c r="AE41" s="6">
        <v>0</v>
      </c>
      <c r="AF41" s="6" t="s">
        <v>154</v>
      </c>
      <c r="AG41" s="5">
        <v>0</v>
      </c>
      <c r="AH41" s="5">
        <v>0</v>
      </c>
      <c r="AI41" s="1">
        <v>0</v>
      </c>
      <c r="AJ41" s="1" t="str">
        <f t="shared" si="0"/>
        <v>37.000.001 - 38.000.000</v>
      </c>
    </row>
    <row r="42" spans="4:36">
      <c r="F42" s="1">
        <v>1979</v>
      </c>
      <c r="G42" s="1" t="s">
        <v>261</v>
      </c>
      <c r="H42" s="1" t="s">
        <v>262</v>
      </c>
      <c r="N42" s="1" t="s">
        <v>263</v>
      </c>
      <c r="O42" s="4">
        <v>38</v>
      </c>
      <c r="P42" s="5" t="s">
        <v>154</v>
      </c>
      <c r="Q42" s="5">
        <v>0</v>
      </c>
      <c r="R42" s="6">
        <v>0</v>
      </c>
      <c r="S42" s="6">
        <v>0</v>
      </c>
      <c r="T42" s="6" t="s">
        <v>154</v>
      </c>
      <c r="U42" s="5">
        <v>0</v>
      </c>
      <c r="V42" s="5">
        <v>0</v>
      </c>
      <c r="W42" s="1">
        <v>1</v>
      </c>
      <c r="Y42" s="1" t="s">
        <v>155</v>
      </c>
      <c r="AA42" s="4">
        <v>39</v>
      </c>
      <c r="AB42" s="5" t="s">
        <v>154</v>
      </c>
      <c r="AC42" s="5">
        <v>0</v>
      </c>
      <c r="AD42" s="6">
        <v>0</v>
      </c>
      <c r="AE42" s="6">
        <v>0</v>
      </c>
      <c r="AF42" s="6" t="s">
        <v>154</v>
      </c>
      <c r="AG42" s="5">
        <v>0</v>
      </c>
      <c r="AH42" s="5">
        <v>0</v>
      </c>
      <c r="AI42" s="1">
        <v>0</v>
      </c>
      <c r="AJ42" s="1" t="str">
        <f t="shared" si="0"/>
        <v>38.000.001 - 39.000.000</v>
      </c>
    </row>
    <row r="43" spans="4:36">
      <c r="F43" s="1">
        <v>1978</v>
      </c>
      <c r="G43" s="1" t="s">
        <v>264</v>
      </c>
      <c r="H43" s="1" t="s">
        <v>265</v>
      </c>
      <c r="N43" s="1" t="s">
        <v>266</v>
      </c>
      <c r="O43" s="4">
        <v>39</v>
      </c>
      <c r="P43" s="5" t="s">
        <v>154</v>
      </c>
      <c r="Q43" s="5">
        <v>0</v>
      </c>
      <c r="R43" s="6">
        <v>0</v>
      </c>
      <c r="S43" s="6">
        <v>0</v>
      </c>
      <c r="T43" s="6" t="s">
        <v>154</v>
      </c>
      <c r="U43" s="5">
        <v>0</v>
      </c>
      <c r="V43" s="5">
        <v>0</v>
      </c>
      <c r="W43" s="1">
        <v>1</v>
      </c>
      <c r="Y43" s="1" t="s">
        <v>155</v>
      </c>
      <c r="AA43" s="4">
        <v>40</v>
      </c>
      <c r="AB43" s="5" t="s">
        <v>154</v>
      </c>
      <c r="AC43" s="5">
        <v>0</v>
      </c>
      <c r="AD43" s="6">
        <v>0</v>
      </c>
      <c r="AE43" s="6">
        <v>0</v>
      </c>
      <c r="AF43" s="6" t="s">
        <v>154</v>
      </c>
      <c r="AG43" s="5">
        <v>0</v>
      </c>
      <c r="AH43" s="5">
        <v>0</v>
      </c>
      <c r="AI43" s="1">
        <v>0</v>
      </c>
      <c r="AJ43" s="1" t="str">
        <f t="shared" si="0"/>
        <v>39.000.001 - 40.000.000</v>
      </c>
    </row>
    <row r="44" spans="4:36">
      <c r="F44" s="1">
        <v>1977</v>
      </c>
      <c r="G44" s="1" t="s">
        <v>267</v>
      </c>
      <c r="H44" s="1" t="s">
        <v>268</v>
      </c>
      <c r="N44" s="1" t="s">
        <v>269</v>
      </c>
      <c r="O44" s="4">
        <v>40</v>
      </c>
      <c r="P44" s="5" t="s">
        <v>154</v>
      </c>
      <c r="Q44" s="5">
        <v>0</v>
      </c>
      <c r="R44" s="6">
        <v>0</v>
      </c>
      <c r="S44" s="6">
        <v>0</v>
      </c>
      <c r="T44" s="6" t="s">
        <v>154</v>
      </c>
      <c r="U44" s="5">
        <v>0</v>
      </c>
      <c r="V44" s="5">
        <v>0</v>
      </c>
      <c r="W44" s="1">
        <v>1</v>
      </c>
      <c r="Y44" s="1" t="s">
        <v>155</v>
      </c>
      <c r="AA44" s="4">
        <v>41</v>
      </c>
      <c r="AB44" s="5" t="s">
        <v>154</v>
      </c>
      <c r="AC44" s="5">
        <v>0</v>
      </c>
      <c r="AD44" s="6">
        <v>0</v>
      </c>
      <c r="AE44" s="6">
        <v>0</v>
      </c>
      <c r="AF44" s="6" t="s">
        <v>154</v>
      </c>
      <c r="AG44" s="5">
        <v>0</v>
      </c>
      <c r="AH44" s="5">
        <v>0</v>
      </c>
      <c r="AI44" s="1">
        <v>0</v>
      </c>
      <c r="AJ44" s="1" t="str">
        <f t="shared" si="0"/>
        <v>40.000.001 - 41.000.000</v>
      </c>
    </row>
    <row r="45" spans="4:36">
      <c r="F45" s="1">
        <v>1976</v>
      </c>
      <c r="G45" s="1" t="s">
        <v>270</v>
      </c>
      <c r="H45" s="1" t="s">
        <v>271</v>
      </c>
      <c r="N45" s="1" t="s">
        <v>272</v>
      </c>
      <c r="O45" s="4">
        <v>41</v>
      </c>
      <c r="P45" s="5" t="s">
        <v>154</v>
      </c>
      <c r="Q45" s="5">
        <v>0</v>
      </c>
      <c r="R45" s="6">
        <v>0</v>
      </c>
      <c r="S45" s="6">
        <v>0</v>
      </c>
      <c r="T45" s="6" t="s">
        <v>154</v>
      </c>
      <c r="U45" s="5">
        <v>0</v>
      </c>
      <c r="V45" s="5">
        <v>0</v>
      </c>
      <c r="W45" s="1">
        <v>1</v>
      </c>
      <c r="Y45" s="1" t="s">
        <v>155</v>
      </c>
      <c r="AA45" s="4">
        <v>42</v>
      </c>
      <c r="AB45" s="5" t="s">
        <v>154</v>
      </c>
      <c r="AC45" s="5">
        <v>0</v>
      </c>
      <c r="AD45" s="6">
        <v>0</v>
      </c>
      <c r="AE45" s="6">
        <v>0</v>
      </c>
      <c r="AF45" s="6" t="s">
        <v>154</v>
      </c>
      <c r="AG45" s="5">
        <v>0</v>
      </c>
      <c r="AH45" s="5">
        <v>0</v>
      </c>
      <c r="AI45" s="1">
        <v>0</v>
      </c>
      <c r="AJ45" s="1" t="str">
        <f t="shared" si="0"/>
        <v>41.000.001 - 42.000.000</v>
      </c>
    </row>
    <row r="46" spans="4:36">
      <c r="F46" s="1">
        <v>1975</v>
      </c>
      <c r="G46" s="1" t="s">
        <v>273</v>
      </c>
      <c r="H46" s="1" t="s">
        <v>274</v>
      </c>
      <c r="N46" s="1" t="s">
        <v>275</v>
      </c>
      <c r="O46" s="4">
        <v>42</v>
      </c>
      <c r="P46" s="5" t="s">
        <v>154</v>
      </c>
      <c r="Q46" s="5">
        <v>0</v>
      </c>
      <c r="R46" s="6">
        <v>0</v>
      </c>
      <c r="S46" s="6">
        <v>0</v>
      </c>
      <c r="T46" s="6" t="s">
        <v>154</v>
      </c>
      <c r="U46" s="5">
        <v>0</v>
      </c>
      <c r="V46" s="5">
        <v>0</v>
      </c>
      <c r="W46" s="1">
        <v>1</v>
      </c>
      <c r="Y46" s="1" t="s">
        <v>155</v>
      </c>
      <c r="AA46" s="4">
        <v>43</v>
      </c>
      <c r="AB46" s="5" t="s">
        <v>154</v>
      </c>
      <c r="AC46" s="5">
        <v>0</v>
      </c>
      <c r="AD46" s="6">
        <v>0</v>
      </c>
      <c r="AE46" s="6">
        <v>0</v>
      </c>
      <c r="AF46" s="6" t="s">
        <v>154</v>
      </c>
      <c r="AG46" s="5">
        <v>0</v>
      </c>
      <c r="AH46" s="5">
        <v>0</v>
      </c>
      <c r="AI46" s="1">
        <v>0</v>
      </c>
      <c r="AJ46" s="1" t="str">
        <f t="shared" si="0"/>
        <v>42.000.001 - 43.000.000</v>
      </c>
    </row>
    <row r="47" spans="4:36">
      <c r="F47" s="1">
        <v>1974</v>
      </c>
      <c r="G47" s="1" t="s">
        <v>276</v>
      </c>
      <c r="H47" s="1" t="s">
        <v>277</v>
      </c>
      <c r="N47" s="1" t="s">
        <v>278</v>
      </c>
      <c r="O47" s="4">
        <v>43</v>
      </c>
      <c r="P47" s="5" t="s">
        <v>154</v>
      </c>
      <c r="Q47" s="5">
        <v>0</v>
      </c>
      <c r="R47" s="6">
        <v>0</v>
      </c>
      <c r="S47" s="6">
        <v>0</v>
      </c>
      <c r="T47" s="6" t="s">
        <v>154</v>
      </c>
      <c r="U47" s="5">
        <v>0</v>
      </c>
      <c r="V47" s="5">
        <v>0</v>
      </c>
      <c r="W47" s="1">
        <v>1</v>
      </c>
      <c r="Y47" s="1" t="s">
        <v>155</v>
      </c>
      <c r="AA47" s="4">
        <v>44</v>
      </c>
      <c r="AB47" s="5" t="s">
        <v>154</v>
      </c>
      <c r="AC47" s="5">
        <v>0</v>
      </c>
      <c r="AD47" s="6">
        <v>0</v>
      </c>
      <c r="AE47" s="6">
        <v>0</v>
      </c>
      <c r="AF47" s="6" t="s">
        <v>154</v>
      </c>
      <c r="AG47" s="5">
        <v>0</v>
      </c>
      <c r="AH47" s="5">
        <v>0</v>
      </c>
      <c r="AI47" s="1">
        <v>0</v>
      </c>
      <c r="AJ47" s="1" t="str">
        <f t="shared" si="0"/>
        <v>43.000.001 - 44.000.000</v>
      </c>
    </row>
    <row r="48" spans="4:36">
      <c r="F48" s="1">
        <v>1973</v>
      </c>
      <c r="G48" s="1" t="s">
        <v>279</v>
      </c>
      <c r="H48" s="1" t="s">
        <v>280</v>
      </c>
      <c r="N48" s="1" t="s">
        <v>281</v>
      </c>
      <c r="O48" s="4">
        <v>44</v>
      </c>
      <c r="P48" s="5" t="s">
        <v>154</v>
      </c>
      <c r="Q48" s="5">
        <v>0</v>
      </c>
      <c r="R48" s="6">
        <v>0</v>
      </c>
      <c r="S48" s="6">
        <v>0</v>
      </c>
      <c r="T48" s="6" t="s">
        <v>154</v>
      </c>
      <c r="U48" s="5">
        <v>0</v>
      </c>
      <c r="V48" s="5">
        <v>0</v>
      </c>
      <c r="W48" s="1">
        <v>1</v>
      </c>
      <c r="Y48" s="1" t="s">
        <v>155</v>
      </c>
      <c r="AA48" s="4">
        <v>45</v>
      </c>
      <c r="AB48" s="5" t="s">
        <v>154</v>
      </c>
      <c r="AC48" s="5">
        <v>0</v>
      </c>
      <c r="AD48" s="6">
        <v>0</v>
      </c>
      <c r="AE48" s="6">
        <v>0</v>
      </c>
      <c r="AF48" s="6" t="s">
        <v>154</v>
      </c>
      <c r="AG48" s="5">
        <v>0</v>
      </c>
      <c r="AH48" s="5">
        <v>0</v>
      </c>
      <c r="AI48" s="1">
        <v>0</v>
      </c>
      <c r="AJ48" s="1" t="str">
        <f t="shared" si="0"/>
        <v>44.000.001 - 45.000.000</v>
      </c>
    </row>
    <row r="49" spans="6:36">
      <c r="F49" s="1">
        <v>1972</v>
      </c>
      <c r="G49" s="1" t="s">
        <v>282</v>
      </c>
      <c r="H49" s="1" t="s">
        <v>283</v>
      </c>
      <c r="N49" s="1" t="s">
        <v>284</v>
      </c>
      <c r="O49" s="4">
        <v>45</v>
      </c>
      <c r="P49" s="5" t="s">
        <v>154</v>
      </c>
      <c r="Q49" s="5">
        <v>0</v>
      </c>
      <c r="R49" s="6">
        <v>0</v>
      </c>
      <c r="S49" s="6">
        <v>0</v>
      </c>
      <c r="T49" s="6" t="s">
        <v>154</v>
      </c>
      <c r="U49" s="5">
        <v>0</v>
      </c>
      <c r="V49" s="5">
        <v>0</v>
      </c>
      <c r="W49" s="1">
        <v>1</v>
      </c>
      <c r="Y49" s="1" t="s">
        <v>155</v>
      </c>
      <c r="AA49" s="4">
        <v>46</v>
      </c>
      <c r="AB49" s="5" t="s">
        <v>154</v>
      </c>
      <c r="AC49" s="5">
        <v>0</v>
      </c>
      <c r="AD49" s="6">
        <v>0</v>
      </c>
      <c r="AE49" s="6">
        <v>0</v>
      </c>
      <c r="AF49" s="6" t="s">
        <v>154</v>
      </c>
      <c r="AG49" s="5">
        <v>0</v>
      </c>
      <c r="AH49" s="5">
        <v>0</v>
      </c>
      <c r="AI49" s="1">
        <v>0</v>
      </c>
      <c r="AJ49" s="1" t="str">
        <f t="shared" si="0"/>
        <v>45.000.001 - 46.000.000</v>
      </c>
    </row>
    <row r="50" spans="6:36">
      <c r="F50" s="1">
        <v>1971</v>
      </c>
      <c r="G50" s="1" t="s">
        <v>285</v>
      </c>
      <c r="H50" s="1" t="s">
        <v>286</v>
      </c>
      <c r="N50" s="1" t="s">
        <v>287</v>
      </c>
      <c r="O50" s="4">
        <v>46</v>
      </c>
      <c r="P50" s="5" t="s">
        <v>154</v>
      </c>
      <c r="Q50" s="5">
        <v>0</v>
      </c>
      <c r="R50" s="6">
        <v>0</v>
      </c>
      <c r="S50" s="6">
        <v>0</v>
      </c>
      <c r="T50" s="6" t="s">
        <v>154</v>
      </c>
      <c r="U50" s="5">
        <v>0</v>
      </c>
      <c r="V50" s="5">
        <v>0</v>
      </c>
      <c r="W50" s="1">
        <v>1</v>
      </c>
      <c r="Y50" s="1" t="s">
        <v>155</v>
      </c>
      <c r="AA50" s="4">
        <v>47</v>
      </c>
      <c r="AB50" s="5" t="s">
        <v>154</v>
      </c>
      <c r="AC50" s="5">
        <v>0</v>
      </c>
      <c r="AD50" s="6">
        <v>0</v>
      </c>
      <c r="AE50" s="6">
        <v>0</v>
      </c>
      <c r="AF50" s="6" t="s">
        <v>154</v>
      </c>
      <c r="AG50" s="5">
        <v>0</v>
      </c>
      <c r="AH50" s="5">
        <v>0</v>
      </c>
      <c r="AI50" s="1">
        <v>0</v>
      </c>
      <c r="AJ50" s="1" t="str">
        <f t="shared" si="0"/>
        <v>46.000.001 - 47.000.000</v>
      </c>
    </row>
    <row r="51" spans="6:36">
      <c r="F51" s="1">
        <v>1970</v>
      </c>
      <c r="G51" s="1" t="s">
        <v>288</v>
      </c>
      <c r="H51" s="1" t="s">
        <v>289</v>
      </c>
      <c r="N51" s="1" t="s">
        <v>290</v>
      </c>
      <c r="O51" s="4">
        <v>47</v>
      </c>
      <c r="P51" s="5" t="s">
        <v>154</v>
      </c>
      <c r="Q51" s="5">
        <v>0</v>
      </c>
      <c r="R51" s="6">
        <v>0</v>
      </c>
      <c r="S51" s="6">
        <v>0</v>
      </c>
      <c r="T51" s="6" t="s">
        <v>154</v>
      </c>
      <c r="U51" s="5">
        <v>0</v>
      </c>
      <c r="V51" s="5">
        <v>0</v>
      </c>
      <c r="W51" s="1">
        <v>1</v>
      </c>
      <c r="Y51" s="1" t="s">
        <v>155</v>
      </c>
      <c r="AA51" s="4">
        <v>48</v>
      </c>
      <c r="AB51" s="5" t="s">
        <v>154</v>
      </c>
      <c r="AC51" s="5">
        <v>0</v>
      </c>
      <c r="AD51" s="6">
        <v>0</v>
      </c>
      <c r="AE51" s="6">
        <v>0</v>
      </c>
      <c r="AF51" s="6" t="s">
        <v>154</v>
      </c>
      <c r="AG51" s="5">
        <v>0</v>
      </c>
      <c r="AH51" s="5">
        <v>0</v>
      </c>
      <c r="AI51" s="1">
        <v>0</v>
      </c>
      <c r="AJ51" s="1" t="str">
        <f t="shared" si="0"/>
        <v>47.000.001 - 48.000.000</v>
      </c>
    </row>
    <row r="52" spans="6:36">
      <c r="F52" s="1">
        <v>1969</v>
      </c>
      <c r="G52" s="1" t="s">
        <v>291</v>
      </c>
      <c r="H52" s="1" t="s">
        <v>292</v>
      </c>
      <c r="N52" s="1" t="s">
        <v>293</v>
      </c>
      <c r="O52" s="4">
        <v>48</v>
      </c>
      <c r="P52" s="5" t="s">
        <v>154</v>
      </c>
      <c r="Q52" s="5">
        <v>0</v>
      </c>
      <c r="R52" s="6">
        <v>0</v>
      </c>
      <c r="S52" s="6">
        <v>0</v>
      </c>
      <c r="T52" s="6" t="s">
        <v>154</v>
      </c>
      <c r="U52" s="5">
        <v>0</v>
      </c>
      <c r="V52" s="5">
        <v>0</v>
      </c>
      <c r="W52" s="1">
        <v>1</v>
      </c>
      <c r="Y52" s="1" t="s">
        <v>155</v>
      </c>
      <c r="AA52" s="4">
        <v>49</v>
      </c>
      <c r="AB52" s="5" t="s">
        <v>154</v>
      </c>
      <c r="AC52" s="5">
        <v>0</v>
      </c>
      <c r="AD52" s="6">
        <v>0</v>
      </c>
      <c r="AE52" s="6">
        <v>0</v>
      </c>
      <c r="AF52" s="6" t="s">
        <v>154</v>
      </c>
      <c r="AG52" s="5">
        <v>0</v>
      </c>
      <c r="AH52" s="5">
        <v>0</v>
      </c>
      <c r="AI52" s="1">
        <v>0</v>
      </c>
      <c r="AJ52" s="1" t="str">
        <f t="shared" si="0"/>
        <v>48.000.001 - 49.000.000</v>
      </c>
    </row>
    <row r="53" spans="6:36">
      <c r="F53" s="1">
        <v>1968</v>
      </c>
      <c r="G53" s="1" t="s">
        <v>294</v>
      </c>
      <c r="H53" s="1" t="s">
        <v>295</v>
      </c>
      <c r="N53" s="1" t="s">
        <v>296</v>
      </c>
      <c r="O53" s="4">
        <v>49</v>
      </c>
      <c r="P53" s="5" t="s">
        <v>154</v>
      </c>
      <c r="Q53" s="5">
        <v>0</v>
      </c>
      <c r="R53" s="6">
        <v>0</v>
      </c>
      <c r="S53" s="6">
        <v>0</v>
      </c>
      <c r="T53" s="6" t="s">
        <v>154</v>
      </c>
      <c r="U53" s="5">
        <v>0</v>
      </c>
      <c r="V53" s="5">
        <v>0</v>
      </c>
      <c r="W53" s="1">
        <v>1</v>
      </c>
      <c r="Y53" s="1" t="s">
        <v>155</v>
      </c>
      <c r="AA53" s="4">
        <v>50</v>
      </c>
      <c r="AB53" s="5" t="s">
        <v>154</v>
      </c>
      <c r="AC53" s="5">
        <v>0</v>
      </c>
      <c r="AD53" s="6">
        <v>0</v>
      </c>
      <c r="AE53" s="6">
        <v>0</v>
      </c>
      <c r="AF53" s="6" t="s">
        <v>154</v>
      </c>
      <c r="AG53" s="5">
        <v>0</v>
      </c>
      <c r="AH53" s="5">
        <v>0</v>
      </c>
      <c r="AI53" s="1">
        <v>0</v>
      </c>
      <c r="AJ53" s="1" t="str">
        <f t="shared" si="0"/>
        <v>49.000.001 - 50.000.000</v>
      </c>
    </row>
    <row r="54" spans="6:36">
      <c r="F54" s="1">
        <v>1967</v>
      </c>
      <c r="G54" s="1" t="s">
        <v>297</v>
      </c>
      <c r="H54" s="1" t="s">
        <v>298</v>
      </c>
      <c r="N54" s="1" t="s">
        <v>299</v>
      </c>
      <c r="O54" s="4">
        <v>50</v>
      </c>
      <c r="P54" s="5" t="s">
        <v>154</v>
      </c>
      <c r="Q54" s="5">
        <v>0</v>
      </c>
      <c r="R54" s="6">
        <v>0</v>
      </c>
      <c r="S54" s="6">
        <v>0</v>
      </c>
      <c r="T54" s="6" t="s">
        <v>154</v>
      </c>
      <c r="U54" s="5">
        <v>0</v>
      </c>
      <c r="V54" s="5">
        <v>0</v>
      </c>
      <c r="W54" s="1">
        <v>1</v>
      </c>
      <c r="Y54" s="1" t="s">
        <v>155</v>
      </c>
      <c r="AA54" s="1">
        <v>51</v>
      </c>
      <c r="AB54" s="5" t="s">
        <v>154</v>
      </c>
      <c r="AC54" s="5">
        <v>0</v>
      </c>
      <c r="AD54" s="6">
        <v>0</v>
      </c>
      <c r="AE54" s="6">
        <v>0</v>
      </c>
      <c r="AF54" s="6" t="s">
        <v>154</v>
      </c>
      <c r="AG54" s="5">
        <v>0</v>
      </c>
      <c r="AH54" s="5">
        <v>0</v>
      </c>
      <c r="AI54" s="1">
        <v>0</v>
      </c>
      <c r="AJ54" s="1" t="str">
        <f t="shared" si="0"/>
        <v>50.000.001 - 51.000.000</v>
      </c>
    </row>
    <row r="55" spans="6:36">
      <c r="F55" s="1">
        <v>1966</v>
      </c>
      <c r="G55" s="1" t="s">
        <v>300</v>
      </c>
      <c r="H55" s="1" t="s">
        <v>301</v>
      </c>
    </row>
    <row r="56" spans="6:36">
      <c r="F56" s="1">
        <v>1965</v>
      </c>
      <c r="G56" s="1" t="s">
        <v>302</v>
      </c>
      <c r="H56" s="1" t="s">
        <v>303</v>
      </c>
    </row>
    <row r="57" spans="6:36">
      <c r="F57" s="1">
        <v>1964</v>
      </c>
      <c r="G57" s="1" t="s">
        <v>304</v>
      </c>
      <c r="H57" s="1" t="s">
        <v>305</v>
      </c>
    </row>
    <row r="58" spans="6:36">
      <c r="F58" s="1">
        <v>1963</v>
      </c>
      <c r="G58" s="1" t="s">
        <v>306</v>
      </c>
      <c r="H58" s="1" t="s">
        <v>307</v>
      </c>
    </row>
    <row r="59" spans="6:36">
      <c r="F59" s="1">
        <v>1962</v>
      </c>
      <c r="G59" s="1" t="s">
        <v>308</v>
      </c>
      <c r="H59" s="1" t="s">
        <v>309</v>
      </c>
    </row>
    <row r="60" spans="6:36">
      <c r="F60" s="1">
        <v>1961</v>
      </c>
      <c r="G60" s="1" t="s">
        <v>310</v>
      </c>
      <c r="H60" s="1" t="s">
        <v>311</v>
      </c>
    </row>
    <row r="61" spans="6:36">
      <c r="F61" s="1">
        <v>1960</v>
      </c>
      <c r="G61" s="1" t="s">
        <v>312</v>
      </c>
      <c r="H61" s="1" t="s">
        <v>313</v>
      </c>
    </row>
    <row r="62" spans="6:36">
      <c r="F62" s="1">
        <v>1959</v>
      </c>
      <c r="G62" s="1" t="s">
        <v>314</v>
      </c>
      <c r="H62" s="1" t="s">
        <v>315</v>
      </c>
    </row>
    <row r="63" spans="6:36">
      <c r="F63" s="1">
        <v>1958</v>
      </c>
      <c r="G63" s="1" t="s">
        <v>316</v>
      </c>
      <c r="H63" s="1" t="s">
        <v>317</v>
      </c>
    </row>
    <row r="64" spans="6:36">
      <c r="F64" s="1">
        <v>1957</v>
      </c>
      <c r="G64" s="1" t="s">
        <v>318</v>
      </c>
      <c r="H64" s="1" t="s">
        <v>319</v>
      </c>
    </row>
    <row r="65" spans="6:8">
      <c r="F65" s="1">
        <v>1956</v>
      </c>
      <c r="G65" s="1" t="s">
        <v>320</v>
      </c>
      <c r="H65" s="1" t="s">
        <v>321</v>
      </c>
    </row>
    <row r="66" spans="6:8">
      <c r="F66" s="1">
        <v>1955</v>
      </c>
      <c r="G66" s="1" t="s">
        <v>322</v>
      </c>
      <c r="H66" s="1" t="s">
        <v>323</v>
      </c>
    </row>
    <row r="67" spans="6:8">
      <c r="F67" s="1">
        <v>1954</v>
      </c>
      <c r="G67" s="1" t="s">
        <v>324</v>
      </c>
      <c r="H67" s="1" t="s">
        <v>325</v>
      </c>
    </row>
    <row r="68" spans="6:8">
      <c r="F68" s="1">
        <v>1953</v>
      </c>
      <c r="G68" s="1" t="s">
        <v>326</v>
      </c>
      <c r="H68" s="1" t="s">
        <v>327</v>
      </c>
    </row>
    <row r="69" spans="6:8">
      <c r="F69" s="1">
        <v>1952</v>
      </c>
      <c r="G69" s="1" t="s">
        <v>328</v>
      </c>
      <c r="H69" s="1" t="s">
        <v>329</v>
      </c>
    </row>
    <row r="70" spans="6:8">
      <c r="F70" s="1">
        <v>1951</v>
      </c>
      <c r="G70" s="1" t="s">
        <v>330</v>
      </c>
      <c r="H70" s="1" t="s">
        <v>331</v>
      </c>
    </row>
    <row r="71" spans="6:8">
      <c r="F71" s="1">
        <v>1950</v>
      </c>
      <c r="G71" s="1" t="s">
        <v>332</v>
      </c>
      <c r="H71" s="1" t="s">
        <v>333</v>
      </c>
    </row>
    <row r="72" spans="6:8">
      <c r="F72" s="1">
        <v>1949</v>
      </c>
      <c r="G72" s="1" t="s">
        <v>334</v>
      </c>
      <c r="H72" s="1" t="s">
        <v>335</v>
      </c>
    </row>
    <row r="73" spans="6:8">
      <c r="F73" s="1">
        <v>1948</v>
      </c>
      <c r="G73" s="1" t="s">
        <v>336</v>
      </c>
      <c r="H73" s="1" t="s">
        <v>337</v>
      </c>
    </row>
    <row r="74" spans="6:8">
      <c r="F74" s="1">
        <v>1947</v>
      </c>
      <c r="G74" s="1" t="s">
        <v>338</v>
      </c>
      <c r="H74" s="1" t="s">
        <v>339</v>
      </c>
    </row>
    <row r="75" spans="6:8">
      <c r="F75" s="1">
        <v>1946</v>
      </c>
      <c r="G75" s="1" t="s">
        <v>340</v>
      </c>
      <c r="H75" s="1" t="s">
        <v>341</v>
      </c>
    </row>
    <row r="76" spans="6:8">
      <c r="F76" s="1">
        <v>1945</v>
      </c>
      <c r="G76" s="1" t="s">
        <v>342</v>
      </c>
      <c r="H76" s="1" t="s">
        <v>343</v>
      </c>
    </row>
    <row r="77" spans="6:8">
      <c r="F77" s="1">
        <v>1944</v>
      </c>
      <c r="G77" s="1" t="s">
        <v>344</v>
      </c>
      <c r="H77" s="1" t="s">
        <v>345</v>
      </c>
    </row>
    <row r="78" spans="6:8">
      <c r="F78" s="1">
        <v>1943</v>
      </c>
      <c r="G78" s="1" t="s">
        <v>346</v>
      </c>
      <c r="H78" s="1" t="s">
        <v>347</v>
      </c>
    </row>
    <row r="79" spans="6:8">
      <c r="F79" s="1">
        <v>1942</v>
      </c>
      <c r="G79" s="1" t="s">
        <v>348</v>
      </c>
      <c r="H79" s="1" t="s">
        <v>349</v>
      </c>
    </row>
    <row r="80" spans="6:8">
      <c r="F80" s="1">
        <v>1941</v>
      </c>
      <c r="G80" s="1" t="s">
        <v>350</v>
      </c>
      <c r="H80" s="1" t="s">
        <v>351</v>
      </c>
    </row>
    <row r="81" spans="6:8">
      <c r="F81" s="1">
        <v>1940</v>
      </c>
      <c r="G81" s="1" t="s">
        <v>352</v>
      </c>
      <c r="H81" s="1" t="s">
        <v>353</v>
      </c>
    </row>
    <row r="82" spans="6:8">
      <c r="F82" s="1">
        <v>1939</v>
      </c>
      <c r="G82" s="1" t="s">
        <v>354</v>
      </c>
      <c r="H82" s="1" t="s">
        <v>355</v>
      </c>
    </row>
    <row r="83" spans="6:8">
      <c r="F83" s="1">
        <v>1938</v>
      </c>
      <c r="G83" s="1" t="s">
        <v>356</v>
      </c>
      <c r="H83" s="1" t="s">
        <v>357</v>
      </c>
    </row>
    <row r="84" spans="6:8">
      <c r="F84" s="1">
        <v>1937</v>
      </c>
      <c r="G84" s="1" t="s">
        <v>358</v>
      </c>
      <c r="H84" s="1" t="s">
        <v>359</v>
      </c>
    </row>
    <row r="85" spans="6:8">
      <c r="F85" s="1">
        <v>1936</v>
      </c>
      <c r="G85" s="1" t="s">
        <v>360</v>
      </c>
      <c r="H85" s="1" t="s">
        <v>361</v>
      </c>
    </row>
    <row r="86" spans="6:8">
      <c r="F86" s="1">
        <v>1935</v>
      </c>
      <c r="G86" s="1" t="s">
        <v>362</v>
      </c>
      <c r="H86" s="1" t="s">
        <v>363</v>
      </c>
    </row>
    <row r="87" spans="6:8">
      <c r="F87" s="1">
        <v>1934</v>
      </c>
      <c r="G87" s="1" t="s">
        <v>364</v>
      </c>
      <c r="H87" s="1" t="s">
        <v>365</v>
      </c>
    </row>
    <row r="88" spans="6:8">
      <c r="F88" s="1">
        <v>1933</v>
      </c>
      <c r="G88" s="1" t="s">
        <v>366</v>
      </c>
      <c r="H88" s="1" t="s">
        <v>367</v>
      </c>
    </row>
    <row r="89" spans="6:8">
      <c r="F89" s="1">
        <v>1932</v>
      </c>
      <c r="G89" s="1" t="s">
        <v>368</v>
      </c>
      <c r="H89" s="1" t="s">
        <v>369</v>
      </c>
    </row>
    <row r="90" spans="6:8">
      <c r="F90" s="1">
        <v>1931</v>
      </c>
      <c r="G90" s="1" t="s">
        <v>370</v>
      </c>
      <c r="H90" s="1" t="s">
        <v>371</v>
      </c>
    </row>
    <row r="91" spans="6:8">
      <c r="F91" s="1">
        <v>1930</v>
      </c>
      <c r="G91" s="1" t="s">
        <v>372</v>
      </c>
      <c r="H91" s="1" t="s">
        <v>373</v>
      </c>
    </row>
    <row r="92" spans="6:8">
      <c r="G92" s="1" t="s">
        <v>374</v>
      </c>
      <c r="H92" s="1" t="s">
        <v>375</v>
      </c>
    </row>
    <row r="93" spans="6:8">
      <c r="G93" s="1" t="s">
        <v>376</v>
      </c>
      <c r="H93" s="1" t="s">
        <v>377</v>
      </c>
    </row>
    <row r="94" spans="6:8">
      <c r="G94" s="1" t="s">
        <v>378</v>
      </c>
      <c r="H94" s="1" t="s">
        <v>379</v>
      </c>
    </row>
    <row r="95" spans="6:8">
      <c r="G95" s="1" t="s">
        <v>380</v>
      </c>
      <c r="H95" s="1" t="s">
        <v>381</v>
      </c>
    </row>
    <row r="96" spans="6:8">
      <c r="G96" s="1" t="s">
        <v>382</v>
      </c>
      <c r="H96" s="1" t="s">
        <v>383</v>
      </c>
    </row>
    <row r="97" spans="7:8">
      <c r="G97" s="1" t="s">
        <v>384</v>
      </c>
      <c r="H97" s="1" t="s">
        <v>385</v>
      </c>
    </row>
    <row r="98" spans="7:8">
      <c r="G98" s="1" t="s">
        <v>386</v>
      </c>
      <c r="H98" s="1" t="s">
        <v>387</v>
      </c>
    </row>
    <row r="99" spans="7:8">
      <c r="G99" s="1" t="s">
        <v>388</v>
      </c>
      <c r="H99" s="1" t="s">
        <v>389</v>
      </c>
    </row>
    <row r="100" spans="7:8">
      <c r="G100" s="1" t="s">
        <v>390</v>
      </c>
      <c r="H100" s="1" t="s">
        <v>391</v>
      </c>
    </row>
    <row r="101" spans="7:8">
      <c r="G101" s="1" t="s">
        <v>392</v>
      </c>
      <c r="H101" s="1" t="s">
        <v>393</v>
      </c>
    </row>
    <row r="102" spans="7:8">
      <c r="G102" s="1" t="s">
        <v>394</v>
      </c>
      <c r="H102" s="1" t="s">
        <v>395</v>
      </c>
    </row>
    <row r="103" spans="7:8">
      <c r="G103" s="1" t="s">
        <v>396</v>
      </c>
      <c r="H103" s="1" t="s">
        <v>397</v>
      </c>
    </row>
    <row r="104" spans="7:8">
      <c r="G104" s="1" t="s">
        <v>398</v>
      </c>
      <c r="H104" s="1" t="s">
        <v>399</v>
      </c>
    </row>
    <row r="105" spans="7:8">
      <c r="G105" s="1" t="s">
        <v>400</v>
      </c>
      <c r="H105" s="1" t="s">
        <v>401</v>
      </c>
    </row>
    <row r="106" spans="7:8">
      <c r="G106" s="1" t="s">
        <v>402</v>
      </c>
      <c r="H106" s="1" t="s">
        <v>403</v>
      </c>
    </row>
    <row r="107" spans="7:8">
      <c r="G107" s="1" t="s">
        <v>404</v>
      </c>
      <c r="H107" s="1" t="s">
        <v>405</v>
      </c>
    </row>
    <row r="108" spans="7:8">
      <c r="G108" s="1" t="s">
        <v>406</v>
      </c>
      <c r="H108" s="1" t="s">
        <v>407</v>
      </c>
    </row>
    <row r="109" spans="7:8">
      <c r="G109" s="1" t="s">
        <v>408</v>
      </c>
      <c r="H109" s="1" t="s">
        <v>409</v>
      </c>
    </row>
    <row r="110" spans="7:8">
      <c r="G110" s="1" t="s">
        <v>410</v>
      </c>
      <c r="H110" s="1" t="s">
        <v>411</v>
      </c>
    </row>
    <row r="111" spans="7:8">
      <c r="G111" s="1" t="s">
        <v>412</v>
      </c>
      <c r="H111" s="1" t="s">
        <v>413</v>
      </c>
    </row>
    <row r="112" spans="7:8">
      <c r="G112" s="1" t="s">
        <v>414</v>
      </c>
      <c r="H112" s="1" t="s">
        <v>415</v>
      </c>
    </row>
    <row r="113" spans="7:8">
      <c r="G113" s="1" t="s">
        <v>416</v>
      </c>
      <c r="H113" s="1" t="s">
        <v>417</v>
      </c>
    </row>
    <row r="114" spans="7:8">
      <c r="G114" s="1" t="s">
        <v>418</v>
      </c>
      <c r="H114" s="1" t="s">
        <v>419</v>
      </c>
    </row>
    <row r="115" spans="7:8">
      <c r="G115" s="1" t="s">
        <v>420</v>
      </c>
      <c r="H115" s="1" t="s">
        <v>421</v>
      </c>
    </row>
    <row r="116" spans="7:8">
      <c r="G116" s="1" t="s">
        <v>422</v>
      </c>
      <c r="H116" s="1" t="s">
        <v>423</v>
      </c>
    </row>
    <row r="117" spans="7:8">
      <c r="G117" s="1" t="s">
        <v>424</v>
      </c>
      <c r="H117" s="1" t="s">
        <v>425</v>
      </c>
    </row>
    <row r="118" spans="7:8">
      <c r="G118" s="1" t="s">
        <v>426</v>
      </c>
      <c r="H118" s="1" t="s">
        <v>427</v>
      </c>
    </row>
    <row r="119" spans="7:8">
      <c r="G119" s="1" t="s">
        <v>428</v>
      </c>
      <c r="H119" s="1" t="s">
        <v>429</v>
      </c>
    </row>
    <row r="120" spans="7:8">
      <c r="G120" s="1" t="s">
        <v>430</v>
      </c>
      <c r="H120" s="1" t="s">
        <v>431</v>
      </c>
    </row>
    <row r="121" spans="7:8">
      <c r="G121" s="1" t="s">
        <v>432</v>
      </c>
      <c r="H121" s="1" t="s">
        <v>433</v>
      </c>
    </row>
    <row r="122" spans="7:8">
      <c r="G122" s="1" t="s">
        <v>434</v>
      </c>
      <c r="H122" s="1" t="s">
        <v>435</v>
      </c>
    </row>
    <row r="123" spans="7:8">
      <c r="G123" s="1" t="s">
        <v>436</v>
      </c>
      <c r="H123" s="1" t="s">
        <v>437</v>
      </c>
    </row>
    <row r="124" spans="7:8">
      <c r="G124" s="1" t="s">
        <v>438</v>
      </c>
      <c r="H124" s="1" t="s">
        <v>439</v>
      </c>
    </row>
    <row r="125" spans="7:8">
      <c r="G125" s="1" t="s">
        <v>440</v>
      </c>
      <c r="H125" s="1" t="s">
        <v>441</v>
      </c>
    </row>
    <row r="126" spans="7:8">
      <c r="G126" s="1" t="s">
        <v>442</v>
      </c>
      <c r="H126" s="1" t="s">
        <v>443</v>
      </c>
    </row>
    <row r="127" spans="7:8">
      <c r="G127" s="1" t="s">
        <v>444</v>
      </c>
      <c r="H127" s="1" t="s">
        <v>445</v>
      </c>
    </row>
    <row r="128" spans="7:8">
      <c r="G128" s="1" t="s">
        <v>446</v>
      </c>
      <c r="H128" s="1" t="s">
        <v>447</v>
      </c>
    </row>
    <row r="129" spans="7:8">
      <c r="G129" s="1" t="s">
        <v>448</v>
      </c>
      <c r="H129" s="1" t="s">
        <v>449</v>
      </c>
    </row>
    <row r="130" spans="7:8">
      <c r="G130" s="1" t="s">
        <v>450</v>
      </c>
      <c r="H130" s="1" t="s">
        <v>451</v>
      </c>
    </row>
    <row r="131" spans="7:8">
      <c r="G131" s="1" t="s">
        <v>452</v>
      </c>
      <c r="H131" s="1" t="s">
        <v>453</v>
      </c>
    </row>
    <row r="132" spans="7:8">
      <c r="G132" s="1" t="s">
        <v>454</v>
      </c>
      <c r="H132" s="1" t="s">
        <v>455</v>
      </c>
    </row>
    <row r="133" spans="7:8">
      <c r="G133" s="1" t="s">
        <v>456</v>
      </c>
      <c r="H133" s="1" t="s">
        <v>457</v>
      </c>
    </row>
    <row r="134" spans="7:8">
      <c r="G134" s="1" t="s">
        <v>458</v>
      </c>
      <c r="H134" s="1" t="s">
        <v>459</v>
      </c>
    </row>
    <row r="135" spans="7:8">
      <c r="G135" s="1" t="s">
        <v>460</v>
      </c>
      <c r="H135" s="1" t="s">
        <v>461</v>
      </c>
    </row>
    <row r="136" spans="7:8">
      <c r="G136" s="1" t="s">
        <v>462</v>
      </c>
      <c r="H136" s="1" t="s">
        <v>463</v>
      </c>
    </row>
    <row r="137" spans="7:8">
      <c r="G137" s="1" t="s">
        <v>464</v>
      </c>
      <c r="H137" s="1" t="s">
        <v>465</v>
      </c>
    </row>
    <row r="138" spans="7:8">
      <c r="G138" s="1" t="s">
        <v>466</v>
      </c>
      <c r="H138" s="1" t="s">
        <v>467</v>
      </c>
    </row>
    <row r="139" spans="7:8">
      <c r="G139" s="1" t="s">
        <v>468</v>
      </c>
      <c r="H139" s="1" t="s">
        <v>469</v>
      </c>
    </row>
    <row r="140" spans="7:8">
      <c r="G140" s="1" t="s">
        <v>470</v>
      </c>
      <c r="H140" s="1" t="s">
        <v>471</v>
      </c>
    </row>
    <row r="141" spans="7:8">
      <c r="G141" s="1" t="s">
        <v>472</v>
      </c>
      <c r="H141" s="1" t="s">
        <v>473</v>
      </c>
    </row>
    <row r="142" spans="7:8">
      <c r="G142" s="1" t="s">
        <v>474</v>
      </c>
      <c r="H142" s="1" t="s">
        <v>475</v>
      </c>
    </row>
    <row r="143" spans="7:8">
      <c r="G143" s="1" t="s">
        <v>476</v>
      </c>
      <c r="H143" s="1" t="s">
        <v>477</v>
      </c>
    </row>
    <row r="144" spans="7:8">
      <c r="G144" s="1" t="s">
        <v>478</v>
      </c>
      <c r="H144" s="1" t="s">
        <v>479</v>
      </c>
    </row>
    <row r="145" spans="7:8">
      <c r="G145" s="1" t="s">
        <v>480</v>
      </c>
      <c r="H145" s="1" t="s">
        <v>481</v>
      </c>
    </row>
    <row r="146" spans="7:8">
      <c r="G146" s="1" t="s">
        <v>482</v>
      </c>
      <c r="H146" s="1" t="s">
        <v>483</v>
      </c>
    </row>
    <row r="147" spans="7:8">
      <c r="G147" s="1" t="s">
        <v>484</v>
      </c>
      <c r="H147" s="1" t="s">
        <v>485</v>
      </c>
    </row>
    <row r="148" spans="7:8">
      <c r="G148" s="1" t="s">
        <v>486</v>
      </c>
      <c r="H148" s="1" t="s">
        <v>487</v>
      </c>
    </row>
    <row r="149" spans="7:8">
      <c r="G149" s="1" t="s">
        <v>488</v>
      </c>
      <c r="H149" s="1" t="s">
        <v>489</v>
      </c>
    </row>
    <row r="150" spans="7:8">
      <c r="G150" s="1" t="s">
        <v>490</v>
      </c>
      <c r="H150" s="1" t="s">
        <v>491</v>
      </c>
    </row>
    <row r="151" spans="7:8">
      <c r="G151" s="1" t="s">
        <v>492</v>
      </c>
      <c r="H151" s="1" t="s">
        <v>493</v>
      </c>
    </row>
    <row r="152" spans="7:8">
      <c r="G152" s="1" t="s">
        <v>494</v>
      </c>
      <c r="H152" s="1" t="s">
        <v>495</v>
      </c>
    </row>
    <row r="153" spans="7:8">
      <c r="G153" s="1" t="s">
        <v>496</v>
      </c>
      <c r="H153" s="1" t="s">
        <v>497</v>
      </c>
    </row>
    <row r="154" spans="7:8">
      <c r="G154" s="1" t="s">
        <v>498</v>
      </c>
      <c r="H154" s="1" t="s">
        <v>499</v>
      </c>
    </row>
    <row r="155" spans="7:8">
      <c r="G155" s="1" t="s">
        <v>500</v>
      </c>
      <c r="H155" s="1" t="s">
        <v>501</v>
      </c>
    </row>
    <row r="156" spans="7:8">
      <c r="G156" s="1" t="s">
        <v>502</v>
      </c>
      <c r="H156" s="1" t="s">
        <v>503</v>
      </c>
    </row>
    <row r="157" spans="7:8">
      <c r="G157" s="1" t="s">
        <v>504</v>
      </c>
      <c r="H157" s="1" t="s">
        <v>505</v>
      </c>
    </row>
    <row r="158" spans="7:8">
      <c r="G158" s="1" t="s">
        <v>506</v>
      </c>
      <c r="H158" s="1" t="s">
        <v>507</v>
      </c>
    </row>
    <row r="159" spans="7:8">
      <c r="G159" s="1" t="s">
        <v>508</v>
      </c>
      <c r="H159" s="1" t="s">
        <v>509</v>
      </c>
    </row>
    <row r="160" spans="7:8">
      <c r="G160" s="1" t="s">
        <v>510</v>
      </c>
      <c r="H160" s="1" t="s">
        <v>511</v>
      </c>
    </row>
    <row r="161" spans="7:8">
      <c r="G161" s="1" t="s">
        <v>512</v>
      </c>
      <c r="H161" s="1" t="s">
        <v>513</v>
      </c>
    </row>
    <row r="162" spans="7:8">
      <c r="G162" s="1" t="s">
        <v>514</v>
      </c>
      <c r="H162" s="1" t="s">
        <v>515</v>
      </c>
    </row>
    <row r="163" spans="7:8">
      <c r="G163" s="1" t="s">
        <v>516</v>
      </c>
      <c r="H163" s="1" t="s">
        <v>517</v>
      </c>
    </row>
    <row r="164" spans="7:8">
      <c r="G164" s="1" t="s">
        <v>518</v>
      </c>
      <c r="H164" s="1" t="s">
        <v>519</v>
      </c>
    </row>
    <row r="165" spans="7:8">
      <c r="G165" s="1" t="s">
        <v>520</v>
      </c>
      <c r="H165" s="1" t="s">
        <v>521</v>
      </c>
    </row>
    <row r="166" spans="7:8">
      <c r="G166" s="1" t="s">
        <v>522</v>
      </c>
      <c r="H166" s="1" t="s">
        <v>523</v>
      </c>
    </row>
    <row r="167" spans="7:8">
      <c r="G167" s="1" t="s">
        <v>524</v>
      </c>
      <c r="H167" s="1" t="s">
        <v>525</v>
      </c>
    </row>
    <row r="168" spans="7:8">
      <c r="G168" s="1" t="s">
        <v>526</v>
      </c>
      <c r="H168" s="1" t="s">
        <v>527</v>
      </c>
    </row>
    <row r="169" spans="7:8">
      <c r="G169" s="1" t="s">
        <v>528</v>
      </c>
      <c r="H169" s="1" t="s">
        <v>529</v>
      </c>
    </row>
    <row r="170" spans="7:8">
      <c r="G170" s="1" t="s">
        <v>530</v>
      </c>
      <c r="H170" s="1" t="s">
        <v>531</v>
      </c>
    </row>
    <row r="171" spans="7:8">
      <c r="G171" s="1" t="s">
        <v>532</v>
      </c>
      <c r="H171" s="1" t="s">
        <v>533</v>
      </c>
    </row>
    <row r="172" spans="7:8">
      <c r="G172" s="1" t="s">
        <v>534</v>
      </c>
      <c r="H172" s="1" t="s">
        <v>535</v>
      </c>
    </row>
    <row r="173" spans="7:8">
      <c r="G173" s="1" t="s">
        <v>536</v>
      </c>
      <c r="H173" s="1" t="s">
        <v>537</v>
      </c>
    </row>
    <row r="174" spans="7:8">
      <c r="G174" s="1" t="s">
        <v>538</v>
      </c>
      <c r="H174" s="1" t="s">
        <v>539</v>
      </c>
    </row>
    <row r="175" spans="7:8">
      <c r="G175" s="1" t="s">
        <v>540</v>
      </c>
      <c r="H175" s="1" t="s">
        <v>541</v>
      </c>
    </row>
    <row r="176" spans="7:8">
      <c r="G176" s="1" t="s">
        <v>542</v>
      </c>
      <c r="H176" s="1" t="s">
        <v>543</v>
      </c>
    </row>
    <row r="177" spans="7:8">
      <c r="G177" s="1" t="s">
        <v>544</v>
      </c>
      <c r="H177" s="1" t="s">
        <v>545</v>
      </c>
    </row>
    <row r="178" spans="7:8">
      <c r="G178" s="1" t="s">
        <v>546</v>
      </c>
      <c r="H178" s="1" t="s">
        <v>547</v>
      </c>
    </row>
    <row r="179" spans="7:8">
      <c r="G179" s="1" t="s">
        <v>548</v>
      </c>
      <c r="H179" s="1" t="s">
        <v>549</v>
      </c>
    </row>
    <row r="180" spans="7:8">
      <c r="G180" s="1" t="s">
        <v>550</v>
      </c>
      <c r="H180" s="1" t="s">
        <v>551</v>
      </c>
    </row>
    <row r="181" spans="7:8">
      <c r="G181" s="1" t="s">
        <v>552</v>
      </c>
      <c r="H181" s="1" t="s">
        <v>553</v>
      </c>
    </row>
    <row r="182" spans="7:8">
      <c r="G182" s="1" t="s">
        <v>554</v>
      </c>
      <c r="H182" s="1" t="s">
        <v>555</v>
      </c>
    </row>
    <row r="183" spans="7:8">
      <c r="G183" s="1" t="s">
        <v>556</v>
      </c>
      <c r="H183" s="1" t="s">
        <v>557</v>
      </c>
    </row>
    <row r="184" spans="7:8">
      <c r="G184" s="1" t="s">
        <v>558</v>
      </c>
      <c r="H184" s="1" t="s">
        <v>559</v>
      </c>
    </row>
    <row r="185" spans="7:8">
      <c r="G185" s="1" t="s">
        <v>560</v>
      </c>
      <c r="H185" s="1" t="s">
        <v>561</v>
      </c>
    </row>
    <row r="186" spans="7:8">
      <c r="G186" s="1" t="s">
        <v>562</v>
      </c>
      <c r="H186" s="1" t="s">
        <v>563</v>
      </c>
    </row>
    <row r="187" spans="7:8">
      <c r="G187" s="1" t="s">
        <v>564</v>
      </c>
      <c r="H187" s="1" t="s">
        <v>565</v>
      </c>
    </row>
    <row r="188" spans="7:8">
      <c r="G188" s="1" t="s">
        <v>566</v>
      </c>
      <c r="H188" s="1" t="s">
        <v>567</v>
      </c>
    </row>
    <row r="189" spans="7:8">
      <c r="G189" s="1" t="s">
        <v>568</v>
      </c>
      <c r="H189" s="1" t="s">
        <v>569</v>
      </c>
    </row>
    <row r="190" spans="7:8">
      <c r="G190" s="1" t="s">
        <v>570</v>
      </c>
      <c r="H190" s="1" t="s">
        <v>571</v>
      </c>
    </row>
    <row r="191" spans="7:8">
      <c r="G191" s="1" t="s">
        <v>572</v>
      </c>
      <c r="H191" s="1" t="s">
        <v>573</v>
      </c>
    </row>
    <row r="192" spans="7:8">
      <c r="G192" s="1" t="s">
        <v>574</v>
      </c>
      <c r="H192" s="1" t="s">
        <v>575</v>
      </c>
    </row>
    <row r="193" spans="2:8">
      <c r="G193" s="1" t="s">
        <v>576</v>
      </c>
      <c r="H193" s="1" t="s">
        <v>577</v>
      </c>
    </row>
    <row r="194" spans="2:8">
      <c r="G194" s="1" t="s">
        <v>578</v>
      </c>
      <c r="H194" s="1" t="s">
        <v>579</v>
      </c>
    </row>
    <row r="195" spans="2:8">
      <c r="G195" s="1" t="s">
        <v>580</v>
      </c>
      <c r="H195" s="1" t="s">
        <v>581</v>
      </c>
    </row>
    <row r="196" spans="2:8">
      <c r="G196" s="1" t="s">
        <v>582</v>
      </c>
      <c r="H196" s="1" t="s">
        <v>583</v>
      </c>
    </row>
    <row r="197" spans="2:8">
      <c r="G197" s="1" t="s">
        <v>584</v>
      </c>
      <c r="H197" s="1" t="s">
        <v>457</v>
      </c>
    </row>
    <row r="198" spans="2:8">
      <c r="G198" s="1" t="s">
        <v>585</v>
      </c>
      <c r="H198" s="1" t="s">
        <v>586</v>
      </c>
    </row>
    <row r="199" spans="2:8">
      <c r="G199" s="1" t="s">
        <v>587</v>
      </c>
      <c r="H199" s="1" t="s">
        <v>588</v>
      </c>
    </row>
    <row r="200" spans="2:8">
      <c r="G200" s="1" t="s">
        <v>589</v>
      </c>
      <c r="H200" s="1" t="s">
        <v>590</v>
      </c>
    </row>
    <row r="201" spans="2:8">
      <c r="H201" s="1" t="s">
        <v>591</v>
      </c>
    </row>
    <row r="202" spans="2:8">
      <c r="H202" s="1" t="s">
        <v>592</v>
      </c>
    </row>
    <row r="203" spans="2:8">
      <c r="H203" s="1" t="s">
        <v>593</v>
      </c>
    </row>
    <row r="204" spans="2:8">
      <c r="H204" s="1" t="s">
        <v>594</v>
      </c>
    </row>
    <row r="205" spans="2:8">
      <c r="H205" s="1" t="s">
        <v>595</v>
      </c>
    </row>
    <row r="206" spans="2:8">
      <c r="B206" s="1" t="s">
        <v>596</v>
      </c>
      <c r="C206" s="1" t="s">
        <v>596</v>
      </c>
      <c r="H206" s="1" t="s">
        <v>597</v>
      </c>
    </row>
    <row r="207" spans="2:8">
      <c r="B207" s="1" t="s">
        <v>598</v>
      </c>
      <c r="C207" s="1" t="s">
        <v>599</v>
      </c>
      <c r="H207" s="1" t="s">
        <v>600</v>
      </c>
    </row>
    <row r="208" spans="2:8">
      <c r="B208" s="1" t="s">
        <v>601</v>
      </c>
      <c r="C208" s="1" t="s">
        <v>599</v>
      </c>
      <c r="H208" s="1" t="s">
        <v>602</v>
      </c>
    </row>
    <row r="209" spans="2:8">
      <c r="B209" s="1" t="s">
        <v>603</v>
      </c>
      <c r="C209" s="1" t="s">
        <v>599</v>
      </c>
      <c r="H209" s="1" t="s">
        <v>604</v>
      </c>
    </row>
    <row r="210" spans="2:8">
      <c r="B210" s="1" t="s">
        <v>605</v>
      </c>
      <c r="C210" s="1" t="s">
        <v>599</v>
      </c>
      <c r="H210" s="1" t="s">
        <v>606</v>
      </c>
    </row>
    <row r="211" spans="2:8">
      <c r="B211" s="1" t="s">
        <v>607</v>
      </c>
      <c r="C211" s="1" t="s">
        <v>599</v>
      </c>
      <c r="H211" s="1" t="s">
        <v>608</v>
      </c>
    </row>
    <row r="212" spans="2:8">
      <c r="B212" s="1" t="s">
        <v>609</v>
      </c>
      <c r="C212" s="1" t="s">
        <v>599</v>
      </c>
      <c r="H212" s="1" t="s">
        <v>610</v>
      </c>
    </row>
    <row r="213" spans="2:8">
      <c r="B213" s="1" t="s">
        <v>611</v>
      </c>
      <c r="C213" s="1" t="s">
        <v>599</v>
      </c>
      <c r="H213" s="1" t="s">
        <v>612</v>
      </c>
    </row>
    <row r="214" spans="2:8">
      <c r="B214" s="1" t="s">
        <v>613</v>
      </c>
      <c r="C214" s="1" t="s">
        <v>599</v>
      </c>
      <c r="H214" s="1" t="s">
        <v>614</v>
      </c>
    </row>
    <row r="215" spans="2:8">
      <c r="B215" s="1" t="s">
        <v>615</v>
      </c>
      <c r="C215" s="1" t="s">
        <v>599</v>
      </c>
      <c r="H215" s="1" t="s">
        <v>616</v>
      </c>
    </row>
    <row r="216" spans="2:8">
      <c r="B216" s="1" t="s">
        <v>617</v>
      </c>
      <c r="C216" s="1" t="s">
        <v>599</v>
      </c>
      <c r="H216" s="1" t="s">
        <v>618</v>
      </c>
    </row>
    <row r="217" spans="2:8">
      <c r="B217" s="1" t="s">
        <v>619</v>
      </c>
      <c r="C217" s="1" t="s">
        <v>599</v>
      </c>
      <c r="H217" s="1" t="s">
        <v>620</v>
      </c>
    </row>
    <row r="218" spans="2:8">
      <c r="B218" s="1" t="s">
        <v>621</v>
      </c>
      <c r="C218" s="1" t="s">
        <v>599</v>
      </c>
      <c r="H218" s="1" t="s">
        <v>622</v>
      </c>
    </row>
    <row r="219" spans="2:8">
      <c r="B219" s="1" t="s">
        <v>623</v>
      </c>
      <c r="C219" s="1" t="s">
        <v>599</v>
      </c>
      <c r="H219" s="1" t="s">
        <v>624</v>
      </c>
    </row>
    <row r="220" spans="2:8">
      <c r="B220" s="1" t="s">
        <v>625</v>
      </c>
      <c r="C220" s="1" t="s">
        <v>599</v>
      </c>
      <c r="H220" s="1" t="s">
        <v>626</v>
      </c>
    </row>
    <row r="221" spans="2:8">
      <c r="B221" s="1" t="s">
        <v>627</v>
      </c>
      <c r="C221" s="1" t="s">
        <v>599</v>
      </c>
      <c r="H221" s="1" t="s">
        <v>628</v>
      </c>
    </row>
    <row r="222" spans="2:8">
      <c r="B222" s="1" t="s">
        <v>629</v>
      </c>
      <c r="C222" s="1" t="s">
        <v>599</v>
      </c>
      <c r="H222" s="1" t="s">
        <v>630</v>
      </c>
    </row>
    <row r="223" spans="2:8">
      <c r="B223" s="1" t="s">
        <v>631</v>
      </c>
      <c r="C223" s="1" t="s">
        <v>599</v>
      </c>
      <c r="H223" s="1" t="s">
        <v>632</v>
      </c>
    </row>
    <row r="224" spans="2:8">
      <c r="B224" s="1" t="s">
        <v>633</v>
      </c>
      <c r="C224" s="1" t="s">
        <v>599</v>
      </c>
      <c r="H224" s="1" t="s">
        <v>634</v>
      </c>
    </row>
    <row r="225" spans="2:8">
      <c r="B225" s="1" t="s">
        <v>635</v>
      </c>
      <c r="C225" s="1" t="s">
        <v>599</v>
      </c>
      <c r="H225" s="1" t="s">
        <v>636</v>
      </c>
    </row>
    <row r="226" spans="2:8">
      <c r="B226" s="1" t="s">
        <v>637</v>
      </c>
      <c r="C226" s="1" t="s">
        <v>599</v>
      </c>
      <c r="H226" s="1" t="s">
        <v>638</v>
      </c>
    </row>
    <row r="227" spans="2:8">
      <c r="B227" s="1" t="s">
        <v>639</v>
      </c>
      <c r="C227" s="1" t="s">
        <v>599</v>
      </c>
      <c r="H227" s="1" t="s">
        <v>640</v>
      </c>
    </row>
    <row r="228" spans="2:8">
      <c r="B228" s="1" t="s">
        <v>641</v>
      </c>
      <c r="C228" s="1" t="s">
        <v>599</v>
      </c>
      <c r="H228" s="1" t="s">
        <v>642</v>
      </c>
    </row>
    <row r="229" spans="2:8">
      <c r="B229" s="1" t="s">
        <v>643</v>
      </c>
      <c r="C229" s="1" t="s">
        <v>599</v>
      </c>
      <c r="H229" s="1" t="s">
        <v>644</v>
      </c>
    </row>
    <row r="230" spans="2:8">
      <c r="B230" s="1" t="s">
        <v>645</v>
      </c>
      <c r="C230" s="1" t="s">
        <v>599</v>
      </c>
      <c r="H230" s="1" t="s">
        <v>646</v>
      </c>
    </row>
    <row r="231" spans="2:8">
      <c r="B231" s="1" t="s">
        <v>647</v>
      </c>
      <c r="C231" s="1" t="s">
        <v>599</v>
      </c>
      <c r="H231" s="1" t="s">
        <v>648</v>
      </c>
    </row>
    <row r="232" spans="2:8">
      <c r="B232" s="1" t="s">
        <v>649</v>
      </c>
      <c r="C232" s="1" t="s">
        <v>599</v>
      </c>
      <c r="H232" s="1" t="s">
        <v>650</v>
      </c>
    </row>
    <row r="233" spans="2:8">
      <c r="B233" s="1" t="s">
        <v>651</v>
      </c>
      <c r="C233" s="1" t="s">
        <v>599</v>
      </c>
      <c r="H233" s="1" t="s">
        <v>652</v>
      </c>
    </row>
    <row r="234" spans="2:8">
      <c r="B234" s="1" t="s">
        <v>653</v>
      </c>
      <c r="C234" s="1" t="s">
        <v>599</v>
      </c>
      <c r="H234" s="1" t="s">
        <v>654</v>
      </c>
    </row>
    <row r="235" spans="2:8">
      <c r="B235" s="1" t="s">
        <v>655</v>
      </c>
      <c r="C235" s="1" t="s">
        <v>599</v>
      </c>
      <c r="H235" s="1" t="s">
        <v>656</v>
      </c>
    </row>
    <row r="236" spans="2:8">
      <c r="B236" s="1" t="s">
        <v>657</v>
      </c>
      <c r="C236" s="1" t="s">
        <v>599</v>
      </c>
      <c r="H236" s="1" t="s">
        <v>658</v>
      </c>
    </row>
    <row r="237" spans="2:8">
      <c r="B237" s="1" t="s">
        <v>659</v>
      </c>
      <c r="C237" s="1" t="s">
        <v>599</v>
      </c>
      <c r="H237" s="1" t="s">
        <v>660</v>
      </c>
    </row>
    <row r="238" spans="2:8">
      <c r="B238" s="1" t="s">
        <v>661</v>
      </c>
      <c r="C238" s="1" t="s">
        <v>599</v>
      </c>
      <c r="H238" s="1" t="s">
        <v>662</v>
      </c>
    </row>
    <row r="239" spans="2:8">
      <c r="B239" s="1" t="s">
        <v>663</v>
      </c>
      <c r="C239" s="1" t="s">
        <v>599</v>
      </c>
      <c r="H239" s="1" t="s">
        <v>664</v>
      </c>
    </row>
    <row r="240" spans="2:8">
      <c r="B240" s="1" t="s">
        <v>665</v>
      </c>
      <c r="C240" s="1" t="s">
        <v>599</v>
      </c>
      <c r="H240" s="1" t="s">
        <v>666</v>
      </c>
    </row>
    <row r="241" spans="2:8">
      <c r="B241" s="1" t="s">
        <v>667</v>
      </c>
      <c r="C241" s="1" t="s">
        <v>599</v>
      </c>
      <c r="H241" s="1" t="s">
        <v>668</v>
      </c>
    </row>
    <row r="242" spans="2:8">
      <c r="B242" s="1" t="s">
        <v>669</v>
      </c>
      <c r="C242" s="1" t="s">
        <v>599</v>
      </c>
      <c r="H242" s="1" t="s">
        <v>670</v>
      </c>
    </row>
    <row r="243" spans="2:8">
      <c r="B243" s="1" t="s">
        <v>671</v>
      </c>
      <c r="C243" s="1" t="s">
        <v>599</v>
      </c>
      <c r="H243" s="1" t="s">
        <v>672</v>
      </c>
    </row>
    <row r="244" spans="2:8">
      <c r="B244" s="1" t="s">
        <v>673</v>
      </c>
      <c r="C244" s="1" t="s">
        <v>599</v>
      </c>
      <c r="H244" s="1" t="s">
        <v>674</v>
      </c>
    </row>
    <row r="245" spans="2:8">
      <c r="B245" s="1" t="s">
        <v>675</v>
      </c>
      <c r="C245" s="1" t="s">
        <v>599</v>
      </c>
      <c r="H245" s="1" t="s">
        <v>676</v>
      </c>
    </row>
    <row r="246" spans="2:8">
      <c r="B246" s="1" t="s">
        <v>677</v>
      </c>
      <c r="C246" s="1" t="s">
        <v>599</v>
      </c>
      <c r="H246" s="1" t="s">
        <v>678</v>
      </c>
    </row>
    <row r="247" spans="2:8">
      <c r="B247" s="1" t="s">
        <v>679</v>
      </c>
      <c r="C247" s="1" t="s">
        <v>599</v>
      </c>
      <c r="H247" s="1" t="s">
        <v>680</v>
      </c>
    </row>
    <row r="248" spans="2:8">
      <c r="B248" s="1" t="s">
        <v>681</v>
      </c>
      <c r="C248" s="1" t="s">
        <v>599</v>
      </c>
      <c r="H248" s="1" t="s">
        <v>682</v>
      </c>
    </row>
    <row r="249" spans="2:8">
      <c r="B249" s="1" t="s">
        <v>683</v>
      </c>
      <c r="C249" s="1" t="s">
        <v>599</v>
      </c>
      <c r="H249" s="1" t="s">
        <v>684</v>
      </c>
    </row>
    <row r="250" spans="2:8">
      <c r="B250" s="1" t="s">
        <v>685</v>
      </c>
      <c r="C250" s="1" t="s">
        <v>599</v>
      </c>
      <c r="H250" s="1" t="s">
        <v>686</v>
      </c>
    </row>
    <row r="251" spans="2:8">
      <c r="B251" s="1" t="s">
        <v>687</v>
      </c>
      <c r="C251" s="1" t="s">
        <v>599</v>
      </c>
      <c r="H251" s="1" t="s">
        <v>688</v>
      </c>
    </row>
    <row r="252" spans="2:8">
      <c r="B252" s="1" t="s">
        <v>689</v>
      </c>
      <c r="C252" s="1" t="s">
        <v>599</v>
      </c>
      <c r="H252" s="1" t="s">
        <v>690</v>
      </c>
    </row>
    <row r="253" spans="2:8">
      <c r="B253" s="1" t="s">
        <v>691</v>
      </c>
      <c r="C253" s="1" t="s">
        <v>599</v>
      </c>
      <c r="H253" s="1" t="s">
        <v>692</v>
      </c>
    </row>
    <row r="254" spans="2:8">
      <c r="B254" s="1" t="s">
        <v>693</v>
      </c>
      <c r="C254" s="1" t="s">
        <v>599</v>
      </c>
      <c r="H254" s="1" t="s">
        <v>694</v>
      </c>
    </row>
    <row r="255" spans="2:8">
      <c r="B255" s="1" t="s">
        <v>695</v>
      </c>
      <c r="C255" s="1" t="s">
        <v>599</v>
      </c>
      <c r="H255" s="1" t="s">
        <v>696</v>
      </c>
    </row>
    <row r="256" spans="2:8">
      <c r="B256" s="1" t="s">
        <v>697</v>
      </c>
      <c r="C256" s="1" t="s">
        <v>599</v>
      </c>
      <c r="H256" s="1" t="s">
        <v>698</v>
      </c>
    </row>
    <row r="257" spans="2:8">
      <c r="B257" s="1" t="s">
        <v>699</v>
      </c>
      <c r="C257" s="1" t="s">
        <v>599</v>
      </c>
      <c r="H257" s="1" t="s">
        <v>700</v>
      </c>
    </row>
    <row r="258" spans="2:8">
      <c r="B258" s="1" t="s">
        <v>701</v>
      </c>
      <c r="C258" s="1" t="s">
        <v>599</v>
      </c>
      <c r="H258" s="1" t="s">
        <v>702</v>
      </c>
    </row>
    <row r="259" spans="2:8">
      <c r="B259" s="1" t="s">
        <v>703</v>
      </c>
      <c r="C259" s="1" t="s">
        <v>599</v>
      </c>
      <c r="H259" s="1" t="s">
        <v>704</v>
      </c>
    </row>
    <row r="260" spans="2:8">
      <c r="B260" s="1" t="s">
        <v>705</v>
      </c>
      <c r="C260" s="1" t="s">
        <v>599</v>
      </c>
    </row>
    <row r="261" spans="2:8">
      <c r="B261" s="1" t="s">
        <v>706</v>
      </c>
      <c r="C261" s="1" t="s">
        <v>599</v>
      </c>
    </row>
    <row r="262" spans="2:8">
      <c r="B262" s="1" t="s">
        <v>707</v>
      </c>
      <c r="C262" s="1" t="s">
        <v>599</v>
      </c>
    </row>
    <row r="263" spans="2:8">
      <c r="B263" s="1" t="s">
        <v>708</v>
      </c>
      <c r="C263" s="1" t="s">
        <v>599</v>
      </c>
    </row>
    <row r="264" spans="2:8">
      <c r="B264" s="1" t="s">
        <v>709</v>
      </c>
      <c r="C264" s="1" t="s">
        <v>599</v>
      </c>
    </row>
    <row r="265" spans="2:8">
      <c r="B265" s="1" t="s">
        <v>710</v>
      </c>
      <c r="C265" s="1" t="s">
        <v>599</v>
      </c>
    </row>
    <row r="266" spans="2:8">
      <c r="B266" s="1" t="s">
        <v>711</v>
      </c>
      <c r="C266" s="1" t="s">
        <v>599</v>
      </c>
    </row>
    <row r="267" spans="2:8">
      <c r="B267" s="1" t="s">
        <v>712</v>
      </c>
      <c r="C267" s="1" t="s">
        <v>599</v>
      </c>
    </row>
    <row r="268" spans="2:8">
      <c r="B268" s="1" t="s">
        <v>713</v>
      </c>
      <c r="C268" s="1" t="s">
        <v>599</v>
      </c>
    </row>
    <row r="269" spans="2:8">
      <c r="B269" s="1" t="s">
        <v>714</v>
      </c>
      <c r="C269" s="1" t="s">
        <v>599</v>
      </c>
    </row>
    <row r="270" spans="2:8">
      <c r="B270" s="1" t="s">
        <v>715</v>
      </c>
      <c r="C270" s="1" t="s">
        <v>599</v>
      </c>
    </row>
    <row r="271" spans="2:8">
      <c r="B271" s="1" t="s">
        <v>716</v>
      </c>
      <c r="C271" s="1" t="s">
        <v>599</v>
      </c>
    </row>
    <row r="272" spans="2:8">
      <c r="B272" s="1" t="s">
        <v>717</v>
      </c>
      <c r="C272" s="1" t="s">
        <v>599</v>
      </c>
    </row>
    <row r="273" spans="2:3">
      <c r="B273" s="1" t="s">
        <v>718</v>
      </c>
      <c r="C273" s="1" t="s">
        <v>599</v>
      </c>
    </row>
    <row r="274" spans="2:3">
      <c r="B274" s="1" t="s">
        <v>719</v>
      </c>
      <c r="C274" s="1" t="s">
        <v>599</v>
      </c>
    </row>
    <row r="275" spans="2:3">
      <c r="B275" s="1" t="s">
        <v>720</v>
      </c>
      <c r="C275" s="1" t="s">
        <v>599</v>
      </c>
    </row>
    <row r="276" spans="2:3">
      <c r="B276" s="1" t="s">
        <v>721</v>
      </c>
      <c r="C276" s="1" t="s">
        <v>599</v>
      </c>
    </row>
    <row r="277" spans="2:3">
      <c r="B277" s="1" t="s">
        <v>722</v>
      </c>
      <c r="C277" s="1" t="s">
        <v>599</v>
      </c>
    </row>
    <row r="278" spans="2:3">
      <c r="B278" s="1" t="s">
        <v>723</v>
      </c>
      <c r="C278" s="1" t="s">
        <v>599</v>
      </c>
    </row>
    <row r="279" spans="2:3">
      <c r="B279" s="1" t="s">
        <v>724</v>
      </c>
      <c r="C279" s="1" t="s">
        <v>599</v>
      </c>
    </row>
    <row r="280" spans="2:3">
      <c r="B280" s="1" t="s">
        <v>725</v>
      </c>
      <c r="C280" s="1" t="s">
        <v>599</v>
      </c>
    </row>
    <row r="281" spans="2:3">
      <c r="B281" s="1" t="s">
        <v>726</v>
      </c>
      <c r="C281" s="1" t="s">
        <v>599</v>
      </c>
    </row>
    <row r="282" spans="2:3">
      <c r="B282" s="1" t="s">
        <v>727</v>
      </c>
      <c r="C282" s="1" t="s">
        <v>599</v>
      </c>
    </row>
    <row r="283" spans="2:3">
      <c r="B283" s="1" t="s">
        <v>728</v>
      </c>
      <c r="C283" s="1" t="s">
        <v>599</v>
      </c>
    </row>
    <row r="284" spans="2:3">
      <c r="B284" s="1" t="s">
        <v>729</v>
      </c>
      <c r="C284" s="1" t="s">
        <v>599</v>
      </c>
    </row>
    <row r="285" spans="2:3">
      <c r="B285" s="1" t="s">
        <v>730</v>
      </c>
      <c r="C285" s="1" t="s">
        <v>599</v>
      </c>
    </row>
    <row r="286" spans="2:3">
      <c r="B286" s="1" t="s">
        <v>731</v>
      </c>
      <c r="C286" s="1" t="s">
        <v>599</v>
      </c>
    </row>
    <row r="287" spans="2:3">
      <c r="B287" s="1" t="s">
        <v>732</v>
      </c>
      <c r="C287" s="1" t="s">
        <v>599</v>
      </c>
    </row>
    <row r="288" spans="2:3">
      <c r="B288" s="1" t="s">
        <v>733</v>
      </c>
      <c r="C288" s="1" t="s">
        <v>599</v>
      </c>
    </row>
    <row r="289" spans="2:3">
      <c r="B289" s="1" t="s">
        <v>734</v>
      </c>
      <c r="C289" s="1" t="s">
        <v>599</v>
      </c>
    </row>
    <row r="290" spans="2:3">
      <c r="B290" s="1" t="s">
        <v>735</v>
      </c>
      <c r="C290" s="1" t="s">
        <v>599</v>
      </c>
    </row>
    <row r="291" spans="2:3">
      <c r="B291" s="1" t="s">
        <v>736</v>
      </c>
      <c r="C291" s="1" t="s">
        <v>599</v>
      </c>
    </row>
    <row r="292" spans="2:3">
      <c r="B292" s="1" t="s">
        <v>737</v>
      </c>
      <c r="C292" s="1" t="s">
        <v>599</v>
      </c>
    </row>
    <row r="293" spans="2:3">
      <c r="B293" s="1" t="s">
        <v>738</v>
      </c>
      <c r="C293" s="1" t="s">
        <v>599</v>
      </c>
    </row>
    <row r="294" spans="2:3">
      <c r="B294" s="1" t="s">
        <v>739</v>
      </c>
      <c r="C294" s="1" t="s">
        <v>599</v>
      </c>
    </row>
    <row r="295" spans="2:3">
      <c r="B295" s="1" t="s">
        <v>740</v>
      </c>
      <c r="C295" s="1" t="s">
        <v>599</v>
      </c>
    </row>
    <row r="296" spans="2:3">
      <c r="B296" s="1" t="s">
        <v>741</v>
      </c>
      <c r="C296" s="1" t="s">
        <v>599</v>
      </c>
    </row>
    <row r="297" spans="2:3">
      <c r="B297" s="1" t="s">
        <v>742</v>
      </c>
      <c r="C297" s="1" t="s">
        <v>599</v>
      </c>
    </row>
    <row r="298" spans="2:3">
      <c r="B298" s="1" t="s">
        <v>743</v>
      </c>
      <c r="C298" s="1" t="s">
        <v>599</v>
      </c>
    </row>
    <row r="299" spans="2:3">
      <c r="B299" s="1" t="s">
        <v>744</v>
      </c>
      <c r="C299" s="1" t="s">
        <v>599</v>
      </c>
    </row>
    <row r="300" spans="2:3">
      <c r="B300" s="1" t="s">
        <v>745</v>
      </c>
      <c r="C300" s="1" t="s">
        <v>599</v>
      </c>
    </row>
    <row r="301" spans="2:3">
      <c r="B301" s="1" t="s">
        <v>746</v>
      </c>
      <c r="C301" s="1" t="s">
        <v>599</v>
      </c>
    </row>
    <row r="302" spans="2:3">
      <c r="B302" s="1" t="s">
        <v>747</v>
      </c>
      <c r="C302" s="1" t="s">
        <v>599</v>
      </c>
    </row>
    <row r="303" spans="2:3">
      <c r="B303" s="1" t="s">
        <v>748</v>
      </c>
      <c r="C303" s="1" t="s">
        <v>599</v>
      </c>
    </row>
    <row r="304" spans="2:3">
      <c r="B304" s="1" t="s">
        <v>749</v>
      </c>
      <c r="C304" s="1" t="s">
        <v>599</v>
      </c>
    </row>
    <row r="305" spans="2:3">
      <c r="B305" s="1" t="s">
        <v>750</v>
      </c>
      <c r="C305" s="1" t="s">
        <v>599</v>
      </c>
    </row>
    <row r="306" spans="2:3">
      <c r="B306" s="1" t="s">
        <v>751</v>
      </c>
      <c r="C306" s="1" t="s">
        <v>599</v>
      </c>
    </row>
    <row r="307" spans="2:3">
      <c r="B307" s="1" t="s">
        <v>752</v>
      </c>
      <c r="C307" s="1" t="s">
        <v>599</v>
      </c>
    </row>
    <row r="308" spans="2:3">
      <c r="B308" s="1" t="s">
        <v>753</v>
      </c>
      <c r="C308" s="1" t="s">
        <v>599</v>
      </c>
    </row>
    <row r="309" spans="2:3">
      <c r="B309" s="1" t="s">
        <v>754</v>
      </c>
      <c r="C309" s="1" t="s">
        <v>599</v>
      </c>
    </row>
    <row r="310" spans="2:3">
      <c r="B310" s="1" t="s">
        <v>755</v>
      </c>
      <c r="C310" s="1" t="s">
        <v>599</v>
      </c>
    </row>
    <row r="311" spans="2:3">
      <c r="B311" s="1" t="s">
        <v>756</v>
      </c>
      <c r="C311" s="1" t="s">
        <v>599</v>
      </c>
    </row>
    <row r="312" spans="2:3">
      <c r="B312" s="1" t="s">
        <v>757</v>
      </c>
      <c r="C312" s="1" t="s">
        <v>599</v>
      </c>
    </row>
    <row r="313" spans="2:3">
      <c r="B313" s="1" t="s">
        <v>758</v>
      </c>
      <c r="C313" s="1" t="s">
        <v>599</v>
      </c>
    </row>
    <row r="314" spans="2:3">
      <c r="B314" s="1" t="s">
        <v>759</v>
      </c>
      <c r="C314" s="1" t="s">
        <v>599</v>
      </c>
    </row>
    <row r="315" spans="2:3">
      <c r="B315" s="1" t="s">
        <v>760</v>
      </c>
      <c r="C315" s="1" t="s">
        <v>599</v>
      </c>
    </row>
    <row r="316" spans="2:3">
      <c r="B316" s="1" t="s">
        <v>761</v>
      </c>
      <c r="C316" s="1" t="s">
        <v>599</v>
      </c>
    </row>
    <row r="317" spans="2:3">
      <c r="B317" s="1" t="s">
        <v>762</v>
      </c>
      <c r="C317" s="1" t="s">
        <v>599</v>
      </c>
    </row>
    <row r="318" spans="2:3">
      <c r="B318" s="1" t="s">
        <v>763</v>
      </c>
      <c r="C318" s="1" t="s">
        <v>599</v>
      </c>
    </row>
    <row r="319" spans="2:3">
      <c r="B319" s="1" t="s">
        <v>764</v>
      </c>
      <c r="C319" s="1" t="s">
        <v>599</v>
      </c>
    </row>
    <row r="320" spans="2:3">
      <c r="B320" s="1" t="s">
        <v>765</v>
      </c>
      <c r="C320" s="1" t="s">
        <v>599</v>
      </c>
    </row>
    <row r="321" spans="2:3">
      <c r="B321" s="1" t="s">
        <v>766</v>
      </c>
      <c r="C321" s="1" t="s">
        <v>599</v>
      </c>
    </row>
    <row r="322" spans="2:3">
      <c r="B322" s="1" t="s">
        <v>767</v>
      </c>
      <c r="C322" s="1" t="s">
        <v>599</v>
      </c>
    </row>
    <row r="323" spans="2:3">
      <c r="B323" s="1" t="s">
        <v>768</v>
      </c>
      <c r="C323" s="1" t="s">
        <v>599</v>
      </c>
    </row>
    <row r="324" spans="2:3">
      <c r="B324" s="1" t="s">
        <v>769</v>
      </c>
      <c r="C324" s="1" t="s">
        <v>599</v>
      </c>
    </row>
    <row r="325" spans="2:3">
      <c r="B325" s="1" t="s">
        <v>770</v>
      </c>
      <c r="C325" s="1" t="s">
        <v>599</v>
      </c>
    </row>
    <row r="326" spans="2:3">
      <c r="B326" s="1" t="s">
        <v>771</v>
      </c>
      <c r="C326" s="1" t="s">
        <v>599</v>
      </c>
    </row>
    <row r="327" spans="2:3">
      <c r="B327" s="1" t="s">
        <v>772</v>
      </c>
      <c r="C327" s="1" t="s">
        <v>599</v>
      </c>
    </row>
    <row r="328" spans="2:3">
      <c r="B328" s="1" t="s">
        <v>773</v>
      </c>
      <c r="C328" s="1" t="s">
        <v>599</v>
      </c>
    </row>
    <row r="329" spans="2:3">
      <c r="B329" s="1" t="s">
        <v>774</v>
      </c>
      <c r="C329" s="1" t="s">
        <v>599</v>
      </c>
    </row>
    <row r="330" spans="2:3">
      <c r="B330" s="1" t="s">
        <v>775</v>
      </c>
      <c r="C330" s="1" t="s">
        <v>599</v>
      </c>
    </row>
    <row r="331" spans="2:3">
      <c r="B331" s="1" t="s">
        <v>776</v>
      </c>
      <c r="C331" s="1" t="s">
        <v>599</v>
      </c>
    </row>
    <row r="332" spans="2:3">
      <c r="B332" s="1" t="s">
        <v>777</v>
      </c>
      <c r="C332" s="1" t="s">
        <v>599</v>
      </c>
    </row>
    <row r="333" spans="2:3">
      <c r="B333" s="1" t="s">
        <v>778</v>
      </c>
      <c r="C333" s="1" t="s">
        <v>599</v>
      </c>
    </row>
    <row r="334" spans="2:3">
      <c r="B334" s="1" t="s">
        <v>779</v>
      </c>
      <c r="C334" s="1" t="s">
        <v>599</v>
      </c>
    </row>
    <row r="335" spans="2:3">
      <c r="B335" s="1" t="s">
        <v>780</v>
      </c>
      <c r="C335" s="1" t="s">
        <v>599</v>
      </c>
    </row>
    <row r="336" spans="2:3">
      <c r="B336" s="1" t="s">
        <v>781</v>
      </c>
      <c r="C336" s="1" t="s">
        <v>599</v>
      </c>
    </row>
    <row r="337" spans="2:3">
      <c r="B337" s="1" t="s">
        <v>782</v>
      </c>
      <c r="C337" s="1" t="s">
        <v>599</v>
      </c>
    </row>
    <row r="338" spans="2:3">
      <c r="B338" s="1" t="s">
        <v>783</v>
      </c>
      <c r="C338" s="1" t="s">
        <v>599</v>
      </c>
    </row>
    <row r="339" spans="2:3">
      <c r="B339" s="1" t="s">
        <v>784</v>
      </c>
      <c r="C339" s="1" t="s">
        <v>599</v>
      </c>
    </row>
    <row r="340" spans="2:3">
      <c r="B340" s="1" t="s">
        <v>785</v>
      </c>
      <c r="C340" s="1" t="s">
        <v>599</v>
      </c>
    </row>
    <row r="341" spans="2:3">
      <c r="B341" s="1" t="s">
        <v>786</v>
      </c>
      <c r="C341" s="1" t="s">
        <v>599</v>
      </c>
    </row>
    <row r="342" spans="2:3">
      <c r="B342" s="1" t="s">
        <v>787</v>
      </c>
      <c r="C342" s="1" t="s">
        <v>599</v>
      </c>
    </row>
    <row r="343" spans="2:3">
      <c r="B343" s="1" t="s">
        <v>788</v>
      </c>
      <c r="C343" s="1" t="s">
        <v>599</v>
      </c>
    </row>
    <row r="344" spans="2:3">
      <c r="B344" s="1" t="s">
        <v>789</v>
      </c>
      <c r="C344" s="1" t="s">
        <v>599</v>
      </c>
    </row>
    <row r="345" spans="2:3">
      <c r="B345" s="1" t="s">
        <v>790</v>
      </c>
      <c r="C345" s="1" t="s">
        <v>599</v>
      </c>
    </row>
    <row r="346" spans="2:3">
      <c r="B346" s="1" t="s">
        <v>791</v>
      </c>
      <c r="C346" s="1" t="s">
        <v>599</v>
      </c>
    </row>
    <row r="347" spans="2:3">
      <c r="B347" s="1" t="s">
        <v>792</v>
      </c>
      <c r="C347" s="1" t="s">
        <v>599</v>
      </c>
    </row>
    <row r="348" spans="2:3">
      <c r="B348" s="1" t="s">
        <v>793</v>
      </c>
      <c r="C348" s="1" t="s">
        <v>599</v>
      </c>
    </row>
    <row r="349" spans="2:3">
      <c r="B349" s="1" t="s">
        <v>794</v>
      </c>
      <c r="C349" s="1" t="s">
        <v>599</v>
      </c>
    </row>
    <row r="350" spans="2:3">
      <c r="B350" s="1" t="s">
        <v>795</v>
      </c>
      <c r="C350" s="1" t="s">
        <v>599</v>
      </c>
    </row>
    <row r="351" spans="2:3">
      <c r="B351" s="1" t="s">
        <v>796</v>
      </c>
      <c r="C351" s="1" t="s">
        <v>599</v>
      </c>
    </row>
    <row r="352" spans="2:3">
      <c r="B352" s="1" t="s">
        <v>797</v>
      </c>
      <c r="C352" s="1" t="s">
        <v>599</v>
      </c>
    </row>
    <row r="353" spans="2:3">
      <c r="B353" s="1" t="s">
        <v>798</v>
      </c>
      <c r="C353" s="1" t="s">
        <v>599</v>
      </c>
    </row>
    <row r="354" spans="2:3">
      <c r="B354" s="1" t="s">
        <v>799</v>
      </c>
      <c r="C354" s="1" t="s">
        <v>599</v>
      </c>
    </row>
    <row r="355" spans="2:3">
      <c r="B355" s="1" t="s">
        <v>800</v>
      </c>
      <c r="C355" s="1" t="s">
        <v>599</v>
      </c>
    </row>
    <row r="356" spans="2:3">
      <c r="B356" s="1" t="s">
        <v>801</v>
      </c>
      <c r="C356" s="1" t="s">
        <v>599</v>
      </c>
    </row>
    <row r="357" spans="2:3">
      <c r="B357" s="1" t="s">
        <v>802</v>
      </c>
      <c r="C357" s="1" t="s">
        <v>599</v>
      </c>
    </row>
    <row r="358" spans="2:3">
      <c r="B358" s="1" t="s">
        <v>803</v>
      </c>
      <c r="C358" s="1" t="s">
        <v>599</v>
      </c>
    </row>
    <row r="359" spans="2:3">
      <c r="B359" s="1" t="s">
        <v>804</v>
      </c>
      <c r="C359" s="1" t="s">
        <v>599</v>
      </c>
    </row>
    <row r="360" spans="2:3">
      <c r="B360" s="1" t="s">
        <v>805</v>
      </c>
      <c r="C360" s="1" t="s">
        <v>599</v>
      </c>
    </row>
    <row r="361" spans="2:3">
      <c r="B361" s="1" t="s">
        <v>806</v>
      </c>
      <c r="C361" s="1" t="s">
        <v>599</v>
      </c>
    </row>
    <row r="362" spans="2:3">
      <c r="B362" s="1" t="s">
        <v>807</v>
      </c>
      <c r="C362" s="1" t="s">
        <v>599</v>
      </c>
    </row>
    <row r="363" spans="2:3">
      <c r="B363" s="1" t="s">
        <v>808</v>
      </c>
      <c r="C363" s="1" t="s">
        <v>599</v>
      </c>
    </row>
    <row r="364" spans="2:3">
      <c r="B364" s="1" t="s">
        <v>809</v>
      </c>
      <c r="C364" s="1" t="s">
        <v>599</v>
      </c>
    </row>
    <row r="365" spans="2:3">
      <c r="B365" s="1" t="s">
        <v>810</v>
      </c>
      <c r="C365" s="1" t="s">
        <v>599</v>
      </c>
    </row>
    <row r="366" spans="2:3">
      <c r="B366" s="1" t="s">
        <v>811</v>
      </c>
      <c r="C366" s="1" t="s">
        <v>599</v>
      </c>
    </row>
    <row r="367" spans="2:3">
      <c r="B367" s="1" t="s">
        <v>812</v>
      </c>
      <c r="C367" s="1" t="s">
        <v>599</v>
      </c>
    </row>
    <row r="368" spans="2:3">
      <c r="B368" s="1" t="s">
        <v>813</v>
      </c>
      <c r="C368" s="1" t="s">
        <v>599</v>
      </c>
    </row>
    <row r="369" spans="2:3">
      <c r="B369" s="1" t="s">
        <v>814</v>
      </c>
      <c r="C369" s="1" t="s">
        <v>599</v>
      </c>
    </row>
    <row r="370" spans="2:3">
      <c r="B370" s="1" t="s">
        <v>815</v>
      </c>
      <c r="C370" s="1" t="s">
        <v>599</v>
      </c>
    </row>
    <row r="371" spans="2:3">
      <c r="B371" s="1" t="s">
        <v>816</v>
      </c>
      <c r="C371" s="1" t="s">
        <v>599</v>
      </c>
    </row>
    <row r="372" spans="2:3">
      <c r="B372" s="1" t="s">
        <v>817</v>
      </c>
      <c r="C372" s="1" t="s">
        <v>599</v>
      </c>
    </row>
    <row r="373" spans="2:3">
      <c r="B373" s="1" t="s">
        <v>818</v>
      </c>
      <c r="C373" s="1" t="s">
        <v>599</v>
      </c>
    </row>
    <row r="374" spans="2:3">
      <c r="B374" s="1" t="s">
        <v>819</v>
      </c>
      <c r="C374" s="1" t="s">
        <v>599</v>
      </c>
    </row>
    <row r="375" spans="2:3">
      <c r="B375" s="1" t="s">
        <v>820</v>
      </c>
      <c r="C375" s="1" t="s">
        <v>599</v>
      </c>
    </row>
    <row r="376" spans="2:3">
      <c r="B376" s="1" t="s">
        <v>757</v>
      </c>
      <c r="C376" s="1" t="s">
        <v>599</v>
      </c>
    </row>
    <row r="377" spans="2:3">
      <c r="B377" s="1" t="s">
        <v>821</v>
      </c>
      <c r="C377" s="1" t="s">
        <v>599</v>
      </c>
    </row>
    <row r="378" spans="2:3">
      <c r="B378" s="1" t="s">
        <v>822</v>
      </c>
      <c r="C378" s="1" t="s">
        <v>599</v>
      </c>
    </row>
    <row r="379" spans="2:3">
      <c r="B379" s="1" t="s">
        <v>823</v>
      </c>
      <c r="C379" s="1" t="s">
        <v>599</v>
      </c>
    </row>
    <row r="380" spans="2:3">
      <c r="B380" s="1" t="s">
        <v>824</v>
      </c>
      <c r="C380" s="1" t="s">
        <v>599</v>
      </c>
    </row>
    <row r="381" spans="2:3">
      <c r="B381" s="1" t="s">
        <v>825</v>
      </c>
      <c r="C381" s="1" t="s">
        <v>599</v>
      </c>
    </row>
    <row r="382" spans="2:3">
      <c r="B382" s="1" t="s">
        <v>826</v>
      </c>
      <c r="C382" s="1" t="s">
        <v>599</v>
      </c>
    </row>
    <row r="383" spans="2:3">
      <c r="B383" s="1" t="s">
        <v>827</v>
      </c>
      <c r="C383" s="1" t="s">
        <v>599</v>
      </c>
    </row>
    <row r="384" spans="2:3">
      <c r="B384" s="1" t="s">
        <v>828</v>
      </c>
      <c r="C384" s="1" t="s">
        <v>599</v>
      </c>
    </row>
    <row r="385" spans="2:3">
      <c r="B385" s="1" t="s">
        <v>829</v>
      </c>
      <c r="C385" s="1" t="s">
        <v>599</v>
      </c>
    </row>
    <row r="386" spans="2:3">
      <c r="B386" s="1" t="s">
        <v>830</v>
      </c>
      <c r="C386" s="1" t="s">
        <v>599</v>
      </c>
    </row>
    <row r="387" spans="2:3">
      <c r="B387" s="1" t="s">
        <v>831</v>
      </c>
      <c r="C387" s="1" t="s">
        <v>599</v>
      </c>
    </row>
    <row r="388" spans="2:3">
      <c r="B388" s="1" t="s">
        <v>832</v>
      </c>
      <c r="C388" s="1" t="s">
        <v>599</v>
      </c>
    </row>
    <row r="389" spans="2:3">
      <c r="B389" s="1" t="s">
        <v>833</v>
      </c>
      <c r="C389" s="1" t="s">
        <v>599</v>
      </c>
    </row>
    <row r="390" spans="2:3">
      <c r="B390" s="1" t="s">
        <v>834</v>
      </c>
      <c r="C390" s="1" t="s">
        <v>599</v>
      </c>
    </row>
    <row r="391" spans="2:3">
      <c r="B391" s="1" t="s">
        <v>835</v>
      </c>
      <c r="C391" s="1" t="s">
        <v>599</v>
      </c>
    </row>
    <row r="392" spans="2:3">
      <c r="B392" s="1" t="s">
        <v>836</v>
      </c>
      <c r="C392" s="1" t="s">
        <v>599</v>
      </c>
    </row>
    <row r="393" spans="2:3">
      <c r="B393" s="1" t="s">
        <v>837</v>
      </c>
      <c r="C393" s="1" t="s">
        <v>599</v>
      </c>
    </row>
    <row r="394" spans="2:3">
      <c r="B394" s="1" t="s">
        <v>838</v>
      </c>
      <c r="C394" s="1" t="s">
        <v>599</v>
      </c>
    </row>
    <row r="395" spans="2:3">
      <c r="B395" s="1" t="s">
        <v>839</v>
      </c>
      <c r="C395" s="1" t="s">
        <v>599</v>
      </c>
    </row>
    <row r="396" spans="2:3">
      <c r="B396" s="1" t="s">
        <v>840</v>
      </c>
      <c r="C396" s="1" t="s">
        <v>599</v>
      </c>
    </row>
    <row r="397" spans="2:3">
      <c r="B397" s="1" t="s">
        <v>841</v>
      </c>
      <c r="C397" s="1" t="s">
        <v>599</v>
      </c>
    </row>
    <row r="398" spans="2:3">
      <c r="B398" s="1" t="s">
        <v>842</v>
      </c>
      <c r="C398" s="1" t="s">
        <v>599</v>
      </c>
    </row>
    <row r="399" spans="2:3">
      <c r="B399" s="1" t="s">
        <v>843</v>
      </c>
      <c r="C399" s="1" t="s">
        <v>599</v>
      </c>
    </row>
    <row r="400" spans="2:3">
      <c r="B400" s="1" t="s">
        <v>844</v>
      </c>
      <c r="C400" s="1" t="s">
        <v>599</v>
      </c>
    </row>
    <row r="401" spans="2:3">
      <c r="B401" s="1" t="s">
        <v>845</v>
      </c>
      <c r="C401" s="1" t="s">
        <v>599</v>
      </c>
    </row>
    <row r="402" spans="2:3">
      <c r="B402" s="1" t="s">
        <v>846</v>
      </c>
      <c r="C402" s="1" t="s">
        <v>599</v>
      </c>
    </row>
    <row r="403" spans="2:3">
      <c r="B403" s="1" t="s">
        <v>847</v>
      </c>
      <c r="C403" s="1" t="s">
        <v>599</v>
      </c>
    </row>
    <row r="404" spans="2:3">
      <c r="B404" s="1" t="s">
        <v>848</v>
      </c>
      <c r="C404" s="1" t="s">
        <v>599</v>
      </c>
    </row>
    <row r="405" spans="2:3">
      <c r="B405" s="1" t="s">
        <v>849</v>
      </c>
      <c r="C405" s="1" t="s">
        <v>599</v>
      </c>
    </row>
    <row r="406" spans="2:3">
      <c r="B406" s="1" t="s">
        <v>850</v>
      </c>
      <c r="C406" s="1" t="s">
        <v>599</v>
      </c>
    </row>
    <row r="407" spans="2:3">
      <c r="B407" s="1" t="s">
        <v>851</v>
      </c>
      <c r="C407" s="1" t="s">
        <v>599</v>
      </c>
    </row>
    <row r="408" spans="2:3">
      <c r="B408" s="1" t="s">
        <v>852</v>
      </c>
      <c r="C408" s="1" t="s">
        <v>599</v>
      </c>
    </row>
    <row r="409" spans="2:3">
      <c r="B409" s="1" t="s">
        <v>853</v>
      </c>
      <c r="C409" s="1" t="s">
        <v>599</v>
      </c>
    </row>
    <row r="410" spans="2:3">
      <c r="B410" s="1" t="s">
        <v>854</v>
      </c>
      <c r="C410" s="1" t="s">
        <v>599</v>
      </c>
    </row>
    <row r="411" spans="2:3">
      <c r="B411" s="1" t="s">
        <v>855</v>
      </c>
      <c r="C411" s="1" t="s">
        <v>599</v>
      </c>
    </row>
    <row r="412" spans="2:3">
      <c r="B412" s="1" t="s">
        <v>856</v>
      </c>
      <c r="C412" s="1" t="s">
        <v>599</v>
      </c>
    </row>
    <row r="413" spans="2:3">
      <c r="B413" s="1" t="s">
        <v>857</v>
      </c>
      <c r="C413" s="1" t="s">
        <v>599</v>
      </c>
    </row>
    <row r="414" spans="2:3">
      <c r="B414" s="1" t="s">
        <v>858</v>
      </c>
      <c r="C414" s="1" t="s">
        <v>599</v>
      </c>
    </row>
    <row r="415" spans="2:3">
      <c r="B415" s="1" t="s">
        <v>859</v>
      </c>
      <c r="C415" s="1" t="s">
        <v>599</v>
      </c>
    </row>
    <row r="416" spans="2:3">
      <c r="B416" s="1" t="s">
        <v>860</v>
      </c>
      <c r="C416" s="1" t="s">
        <v>599</v>
      </c>
    </row>
    <row r="417" spans="2:3">
      <c r="B417" s="1" t="s">
        <v>861</v>
      </c>
      <c r="C417" s="1" t="s">
        <v>599</v>
      </c>
    </row>
    <row r="418" spans="2:3">
      <c r="B418" s="1" t="s">
        <v>862</v>
      </c>
      <c r="C418" s="1" t="s">
        <v>599</v>
      </c>
    </row>
    <row r="419" spans="2:3">
      <c r="B419" s="1" t="s">
        <v>863</v>
      </c>
      <c r="C419" s="1" t="s">
        <v>599</v>
      </c>
    </row>
    <row r="420" spans="2:3">
      <c r="B420" s="1" t="s">
        <v>864</v>
      </c>
      <c r="C420" s="1" t="s">
        <v>599</v>
      </c>
    </row>
    <row r="421" spans="2:3">
      <c r="B421" s="1" t="s">
        <v>865</v>
      </c>
      <c r="C421" s="1" t="s">
        <v>599</v>
      </c>
    </row>
    <row r="422" spans="2:3">
      <c r="B422" s="1" t="s">
        <v>866</v>
      </c>
      <c r="C422" s="1" t="s">
        <v>599</v>
      </c>
    </row>
    <row r="423" spans="2:3">
      <c r="B423" s="1" t="s">
        <v>867</v>
      </c>
      <c r="C423" s="1" t="s">
        <v>599</v>
      </c>
    </row>
    <row r="424" spans="2:3">
      <c r="B424" s="1" t="s">
        <v>868</v>
      </c>
      <c r="C424" s="1" t="s">
        <v>599</v>
      </c>
    </row>
    <row r="425" spans="2:3">
      <c r="B425" s="1" t="s">
        <v>869</v>
      </c>
      <c r="C425" s="1" t="s">
        <v>599</v>
      </c>
    </row>
    <row r="426" spans="2:3">
      <c r="B426" s="1" t="s">
        <v>870</v>
      </c>
      <c r="C426" s="1" t="s">
        <v>599</v>
      </c>
    </row>
    <row r="427" spans="2:3">
      <c r="B427" s="1" t="s">
        <v>871</v>
      </c>
      <c r="C427" s="1" t="s">
        <v>599</v>
      </c>
    </row>
    <row r="428" spans="2:3">
      <c r="B428" s="1" t="s">
        <v>872</v>
      </c>
      <c r="C428" s="1" t="s">
        <v>599</v>
      </c>
    </row>
    <row r="429" spans="2:3">
      <c r="B429" s="1" t="s">
        <v>873</v>
      </c>
      <c r="C429" s="1" t="s">
        <v>599</v>
      </c>
    </row>
    <row r="430" spans="2:3">
      <c r="B430" s="1" t="s">
        <v>874</v>
      </c>
      <c r="C430" s="1" t="s">
        <v>599</v>
      </c>
    </row>
    <row r="431" spans="2:3">
      <c r="B431" s="1" t="s">
        <v>875</v>
      </c>
      <c r="C431" s="1" t="s">
        <v>599</v>
      </c>
    </row>
    <row r="432" spans="2:3">
      <c r="B432" s="1" t="s">
        <v>876</v>
      </c>
      <c r="C432" s="1" t="s">
        <v>599</v>
      </c>
    </row>
    <row r="433" spans="2:3">
      <c r="B433" s="1" t="s">
        <v>877</v>
      </c>
      <c r="C433" s="1" t="s">
        <v>599</v>
      </c>
    </row>
    <row r="434" spans="2:3">
      <c r="B434" s="1" t="s">
        <v>878</v>
      </c>
      <c r="C434" s="1" t="s">
        <v>599</v>
      </c>
    </row>
    <row r="435" spans="2:3">
      <c r="B435" s="1" t="s">
        <v>879</v>
      </c>
      <c r="C435" s="1" t="s">
        <v>599</v>
      </c>
    </row>
    <row r="436" spans="2:3">
      <c r="B436" s="1" t="s">
        <v>880</v>
      </c>
      <c r="C436" s="1" t="s">
        <v>599</v>
      </c>
    </row>
    <row r="437" spans="2:3">
      <c r="B437" s="1" t="s">
        <v>881</v>
      </c>
      <c r="C437" s="1" t="s">
        <v>599</v>
      </c>
    </row>
    <row r="438" spans="2:3">
      <c r="B438" s="1" t="s">
        <v>882</v>
      </c>
      <c r="C438" s="1" t="s">
        <v>599</v>
      </c>
    </row>
  </sheetData>
  <sheetProtection password="F7E4" sheet="1" objects="1" scenarios="1"/>
  <dataValidations count="2">
    <dataValidation type="list" allowBlank="1" showInputMessage="1" showErrorMessage="1" sqref="K11" xr:uid="{00000000-0002-0000-0B00-000000000000}">
      <formula1>$K$4:$K$7</formula1>
    </dataValidation>
    <dataValidation type="list" allowBlank="1" showInputMessage="1" showErrorMessage="1" sqref="C15" xr:uid="{00000000-0002-0000-0B00-000001000000}">
      <formula1>"SOLTERO"</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13"/>
  <dimension ref="A1:N23"/>
  <sheetViews>
    <sheetView showGridLines="0" zoomScale="115" zoomScaleNormal="115" zoomScaleSheetLayoutView="130" workbookViewId="0">
      <selection activeCell="A18" sqref="A18:N18"/>
    </sheetView>
  </sheetViews>
  <sheetFormatPr defaultColWidth="0" defaultRowHeight="13.2" zeroHeight="1"/>
  <cols>
    <col min="1" max="2" width="11.44140625" style="29" customWidth="1"/>
    <col min="3" max="3" width="11.88671875" style="29" customWidth="1"/>
    <col min="4" max="4" width="4" style="29" customWidth="1"/>
    <col min="5" max="5" width="11.44140625" style="29" customWidth="1"/>
    <col min="6" max="6" width="2.109375" style="29" customWidth="1"/>
    <col min="7" max="8" width="11.6640625" style="29" customWidth="1"/>
    <col min="9" max="12" width="11.44140625" style="29" customWidth="1"/>
    <col min="13" max="14" width="11.44140625" style="29" hidden="1" customWidth="1"/>
    <col min="15" max="16384" width="11.44140625" style="29" hidden="1"/>
  </cols>
  <sheetData>
    <row r="1" spans="1:13" ht="63.75" customHeight="1">
      <c r="A1" s="360"/>
      <c r="B1" s="360"/>
      <c r="C1" s="361" t="s">
        <v>2078</v>
      </c>
      <c r="D1" s="361"/>
      <c r="E1" s="361"/>
      <c r="F1" s="361"/>
      <c r="G1" s="361"/>
      <c r="H1" s="361"/>
      <c r="I1" s="361"/>
      <c r="J1" s="361"/>
      <c r="K1" s="361"/>
      <c r="L1" s="361"/>
      <c r="M1" s="20"/>
    </row>
    <row r="2" spans="1:13"/>
    <row r="3" spans="1:13"/>
    <row r="4" spans="1:13"/>
    <row r="5" spans="1:13">
      <c r="C5" s="284" t="s">
        <v>2079</v>
      </c>
      <c r="D5" s="285"/>
      <c r="E5" s="284" t="s">
        <v>2080</v>
      </c>
      <c r="F5" s="285"/>
      <c r="G5" s="285"/>
    </row>
    <row r="6" spans="1:13"/>
    <row r="7" spans="1:13" ht="12.75" customHeight="1"/>
    <row r="8" spans="1:13" ht="12.75" customHeight="1">
      <c r="C8" s="473" t="str">
        <f>UPPER('MULTIFORMA DE INFORMACIÓN'!C6)</f>
        <v/>
      </c>
      <c r="D8" s="473"/>
      <c r="E8" s="473"/>
      <c r="F8" s="473"/>
      <c r="G8" s="473"/>
      <c r="H8" s="473"/>
      <c r="I8" s="473"/>
      <c r="J8" s="473"/>
    </row>
    <row r="9" spans="1:13" ht="12.75" customHeight="1">
      <c r="C9" s="252" t="str">
        <f>+'MULTIFORMA DE INFORMACIÓN'!A6</f>
        <v>SELECCIONE</v>
      </c>
      <c r="D9" s="475">
        <f>+'MULTIFORMA DE INFORMACIÓN'!B6</f>
        <v>0</v>
      </c>
      <c r="E9" s="475"/>
      <c r="F9" s="475"/>
      <c r="G9" s="475"/>
      <c r="H9" s="271"/>
      <c r="I9" s="271"/>
      <c r="J9" s="271"/>
    </row>
    <row r="10" spans="1:13" ht="12.75" customHeight="1">
      <c r="C10" s="471" t="s">
        <v>2058</v>
      </c>
      <c r="D10" s="471"/>
      <c r="E10" s="471"/>
      <c r="F10" s="277" t="s">
        <v>2059</v>
      </c>
      <c r="G10" s="475" t="str">
        <f>+'MULTIFORMA DE INFORMACIÓN'!H3</f>
        <v>SELECCIONE</v>
      </c>
      <c r="H10" s="475"/>
      <c r="I10" s="475"/>
      <c r="J10" s="272"/>
    </row>
    <row r="11" spans="1:13" ht="12.75" customHeight="1">
      <c r="C11" s="276" t="s">
        <v>1792</v>
      </c>
      <c r="D11" s="472" t="str">
        <f>+'MULTIFORMA DE INFORMACIÓN'!C3</f>
        <v>SELECCIONE</v>
      </c>
      <c r="E11" s="472"/>
      <c r="F11" s="472"/>
      <c r="G11" s="472"/>
      <c r="H11" s="472"/>
      <c r="I11" s="472"/>
      <c r="J11" s="272"/>
    </row>
    <row r="12" spans="1:13" ht="12.75" customHeight="1">
      <c r="C12" s="215"/>
      <c r="D12" s="215"/>
      <c r="E12" s="215"/>
      <c r="F12" s="273"/>
      <c r="G12" s="270"/>
      <c r="H12" s="274"/>
      <c r="I12" s="275"/>
      <c r="J12" s="275"/>
    </row>
    <row r="13" spans="1:13"/>
    <row r="14" spans="1:13"/>
    <row r="15" spans="1:13"/>
    <row r="16" spans="1:13" s="30" customFormat="1" ht="19.5" customHeight="1">
      <c r="A16" s="215" t="s">
        <v>2060</v>
      </c>
      <c r="B16" s="214"/>
      <c r="C16" s="214"/>
      <c r="D16" s="214"/>
      <c r="E16" s="214"/>
      <c r="F16" s="214"/>
      <c r="G16" s="214"/>
      <c r="H16" s="214"/>
      <c r="I16" s="214"/>
      <c r="J16" s="214"/>
    </row>
    <row r="17" spans="1:14" s="30" customFormat="1" ht="20.25" customHeight="1">
      <c r="A17" s="474" t="s">
        <v>2062</v>
      </c>
      <c r="B17" s="474"/>
      <c r="C17" s="474"/>
      <c r="D17" s="474"/>
      <c r="E17" s="474"/>
      <c r="F17" s="474"/>
      <c r="G17" s="474"/>
      <c r="H17" s="474"/>
      <c r="I17" s="474"/>
      <c r="J17" s="474"/>
      <c r="K17" s="474"/>
      <c r="L17" s="474"/>
      <c r="M17" s="474"/>
      <c r="N17" s="474"/>
    </row>
    <row r="18" spans="1:14" s="30" customFormat="1" ht="20.25" customHeight="1">
      <c r="A18" s="474" t="s">
        <v>2063</v>
      </c>
      <c r="B18" s="474"/>
      <c r="C18" s="474"/>
      <c r="D18" s="474"/>
      <c r="E18" s="474"/>
      <c r="F18" s="474"/>
      <c r="G18" s="474"/>
      <c r="H18" s="474"/>
      <c r="I18" s="474"/>
      <c r="J18" s="474"/>
      <c r="K18" s="474"/>
      <c r="L18" s="474"/>
      <c r="M18" s="474"/>
      <c r="N18" s="474"/>
    </row>
    <row r="19" spans="1:14" s="216" customFormat="1" ht="20.25" customHeight="1">
      <c r="A19" s="216" t="s">
        <v>2061</v>
      </c>
    </row>
    <row r="20" spans="1:14"/>
    <row r="21" spans="1:14"/>
    <row r="22" spans="1:14"/>
    <row r="23" spans="1:14">
      <c r="A23" s="213" t="s">
        <v>2090</v>
      </c>
    </row>
  </sheetData>
  <sheetProtection password="F7E4" sheet="1" objects="1" scenarios="1" selectLockedCells="1"/>
  <mergeCells count="9">
    <mergeCell ref="C10:E10"/>
    <mergeCell ref="D11:I11"/>
    <mergeCell ref="C8:J8"/>
    <mergeCell ref="A18:N18"/>
    <mergeCell ref="A1:B1"/>
    <mergeCell ref="A17:N17"/>
    <mergeCell ref="C1:L1"/>
    <mergeCell ref="D9:G9"/>
    <mergeCell ref="G10:I10"/>
  </mergeCells>
  <conditionalFormatting sqref="C9 C11:D11">
    <cfRule type="containsText" dxfId="79" priority="4" operator="containsText" text="SELECCIONE">
      <formula>NOT(ISERROR(SEARCH("SELECCIONE",C9)))</formula>
    </cfRule>
  </conditionalFormatting>
  <conditionalFormatting sqref="D9">
    <cfRule type="cellIs" dxfId="78" priority="3" operator="between">
      <formula>0</formula>
      <formula>0</formula>
    </cfRule>
  </conditionalFormatting>
  <conditionalFormatting sqref="G10:I10">
    <cfRule type="containsText" dxfId="77" priority="1" operator="containsText" text="SELECCIONE">
      <formula>NOT(ISERROR(SEARCH("SELECCIONE",G10)))</formula>
    </cfRule>
  </conditionalFormatting>
  <printOptions horizontalCentered="1"/>
  <pageMargins left="0.70866141732283472" right="0.70866141732283472" top="0.74803149606299213" bottom="0.74803149606299213" header="0.31496062992125984" footer="0.31496062992125984"/>
  <pageSetup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3</xdr:col>
                    <xdr:colOff>160020</xdr:colOff>
                    <xdr:row>3</xdr:row>
                    <xdr:rowOff>144780</xdr:rowOff>
                  </from>
                  <to>
                    <xdr:col>4</xdr:col>
                    <xdr:colOff>160020</xdr:colOff>
                    <xdr:row>5</xdr:row>
                    <xdr:rowOff>30480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6</xdr:col>
                    <xdr:colOff>304800</xdr:colOff>
                    <xdr:row>3</xdr:row>
                    <xdr:rowOff>144780</xdr:rowOff>
                  </from>
                  <to>
                    <xdr:col>6</xdr:col>
                    <xdr:colOff>685800</xdr:colOff>
                    <xdr:row>5</xdr:row>
                    <xdr:rowOff>30480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1">
    <pageSetUpPr fitToPage="1"/>
  </sheetPr>
  <dimension ref="A1:L81"/>
  <sheetViews>
    <sheetView showGridLines="0" view="pageBreakPreview" topLeftCell="C4" zoomScale="90" zoomScaleNormal="100" zoomScaleSheetLayoutView="90" workbookViewId="0">
      <selection activeCell="B81" sqref="B81"/>
    </sheetView>
  </sheetViews>
  <sheetFormatPr defaultColWidth="11.5546875" defaultRowHeight="13.2"/>
  <cols>
    <col min="1" max="1" width="12.6640625" style="106" customWidth="1"/>
    <col min="2" max="2" width="13.44140625" style="106" customWidth="1"/>
    <col min="3" max="3" width="18.6640625" style="106" bestFit="1" customWidth="1"/>
    <col min="4" max="4" width="13.44140625" style="106" customWidth="1"/>
    <col min="5" max="5" width="11.44140625" style="106"/>
    <col min="6" max="6" width="12.6640625" style="106" customWidth="1"/>
    <col min="7" max="7" width="20.33203125" style="106" customWidth="1"/>
    <col min="8" max="8" width="15.6640625" style="106" customWidth="1"/>
    <col min="9" max="9" width="13.109375" style="106" customWidth="1"/>
    <col min="10" max="11" width="18" style="106" customWidth="1"/>
    <col min="12" max="256" width="11.44140625" style="106"/>
    <col min="257" max="257" width="12.6640625" style="106" customWidth="1"/>
    <col min="258" max="258" width="13.44140625" style="106" customWidth="1"/>
    <col min="259" max="259" width="18.6640625" style="106" bestFit="1" customWidth="1"/>
    <col min="260" max="260" width="13.44140625" style="106" customWidth="1"/>
    <col min="261" max="261" width="11.44140625" style="106"/>
    <col min="262" max="262" width="12.6640625" style="106" customWidth="1"/>
    <col min="263" max="263" width="20.33203125" style="106" customWidth="1"/>
    <col min="264" max="264" width="15.6640625" style="106" customWidth="1"/>
    <col min="265" max="265" width="13.109375" style="106" customWidth="1"/>
    <col min="266" max="267" width="18" style="106" customWidth="1"/>
    <col min="268" max="512" width="11.44140625" style="106"/>
    <col min="513" max="513" width="12.6640625" style="106" customWidth="1"/>
    <col min="514" max="514" width="13.44140625" style="106" customWidth="1"/>
    <col min="515" max="515" width="18.6640625" style="106" bestFit="1" customWidth="1"/>
    <col min="516" max="516" width="13.44140625" style="106" customWidth="1"/>
    <col min="517" max="517" width="11.44140625" style="106"/>
    <col min="518" max="518" width="12.6640625" style="106" customWidth="1"/>
    <col min="519" max="519" width="20.33203125" style="106" customWidth="1"/>
    <col min="520" max="520" width="15.6640625" style="106" customWidth="1"/>
    <col min="521" max="521" width="13.109375" style="106" customWidth="1"/>
    <col min="522" max="523" width="18" style="106" customWidth="1"/>
    <col min="524" max="768" width="11.44140625" style="106"/>
    <col min="769" max="769" width="12.6640625" style="106" customWidth="1"/>
    <col min="770" max="770" width="13.44140625" style="106" customWidth="1"/>
    <col min="771" max="771" width="18.6640625" style="106" bestFit="1" customWidth="1"/>
    <col min="772" max="772" width="13.44140625" style="106" customWidth="1"/>
    <col min="773" max="773" width="11.44140625" style="106"/>
    <col min="774" max="774" width="12.6640625" style="106" customWidth="1"/>
    <col min="775" max="775" width="20.33203125" style="106" customWidth="1"/>
    <col min="776" max="776" width="15.6640625" style="106" customWidth="1"/>
    <col min="777" max="777" width="13.109375" style="106" customWidth="1"/>
    <col min="778" max="779" width="18" style="106" customWidth="1"/>
    <col min="780" max="1024" width="11.44140625" style="106"/>
    <col min="1025" max="1025" width="12.6640625" style="106" customWidth="1"/>
    <col min="1026" max="1026" width="13.44140625" style="106" customWidth="1"/>
    <col min="1027" max="1027" width="18.6640625" style="106" bestFit="1" customWidth="1"/>
    <col min="1028" max="1028" width="13.44140625" style="106" customWidth="1"/>
    <col min="1029" max="1029" width="11.44140625" style="106"/>
    <col min="1030" max="1030" width="12.6640625" style="106" customWidth="1"/>
    <col min="1031" max="1031" width="20.33203125" style="106" customWidth="1"/>
    <col min="1032" max="1032" width="15.6640625" style="106" customWidth="1"/>
    <col min="1033" max="1033" width="13.109375" style="106" customWidth="1"/>
    <col min="1034" max="1035" width="18" style="106" customWidth="1"/>
    <col min="1036" max="1280" width="11.44140625" style="106"/>
    <col min="1281" max="1281" width="12.6640625" style="106" customWidth="1"/>
    <col min="1282" max="1282" width="13.44140625" style="106" customWidth="1"/>
    <col min="1283" max="1283" width="18.6640625" style="106" bestFit="1" customWidth="1"/>
    <col min="1284" max="1284" width="13.44140625" style="106" customWidth="1"/>
    <col min="1285" max="1285" width="11.44140625" style="106"/>
    <col min="1286" max="1286" width="12.6640625" style="106" customWidth="1"/>
    <col min="1287" max="1287" width="20.33203125" style="106" customWidth="1"/>
    <col min="1288" max="1288" width="15.6640625" style="106" customWidth="1"/>
    <col min="1289" max="1289" width="13.109375" style="106" customWidth="1"/>
    <col min="1290" max="1291" width="18" style="106" customWidth="1"/>
    <col min="1292" max="1536" width="11.44140625" style="106"/>
    <col min="1537" max="1537" width="12.6640625" style="106" customWidth="1"/>
    <col min="1538" max="1538" width="13.44140625" style="106" customWidth="1"/>
    <col min="1539" max="1539" width="18.6640625" style="106" bestFit="1" customWidth="1"/>
    <col min="1540" max="1540" width="13.44140625" style="106" customWidth="1"/>
    <col min="1541" max="1541" width="11.44140625" style="106"/>
    <col min="1542" max="1542" width="12.6640625" style="106" customWidth="1"/>
    <col min="1543" max="1543" width="20.33203125" style="106" customWidth="1"/>
    <col min="1544" max="1544" width="15.6640625" style="106" customWidth="1"/>
    <col min="1545" max="1545" width="13.109375" style="106" customWidth="1"/>
    <col min="1546" max="1547" width="18" style="106" customWidth="1"/>
    <col min="1548" max="1792" width="11.44140625" style="106"/>
    <col min="1793" max="1793" width="12.6640625" style="106" customWidth="1"/>
    <col min="1794" max="1794" width="13.44140625" style="106" customWidth="1"/>
    <col min="1795" max="1795" width="18.6640625" style="106" bestFit="1" customWidth="1"/>
    <col min="1796" max="1796" width="13.44140625" style="106" customWidth="1"/>
    <col min="1797" max="1797" width="11.44140625" style="106"/>
    <col min="1798" max="1798" width="12.6640625" style="106" customWidth="1"/>
    <col min="1799" max="1799" width="20.33203125" style="106" customWidth="1"/>
    <col min="1800" max="1800" width="15.6640625" style="106" customWidth="1"/>
    <col min="1801" max="1801" width="13.109375" style="106" customWidth="1"/>
    <col min="1802" max="1803" width="18" style="106" customWidth="1"/>
    <col min="1804" max="2048" width="11.44140625" style="106"/>
    <col min="2049" max="2049" width="12.6640625" style="106" customWidth="1"/>
    <col min="2050" max="2050" width="13.44140625" style="106" customWidth="1"/>
    <col min="2051" max="2051" width="18.6640625" style="106" bestFit="1" customWidth="1"/>
    <col min="2052" max="2052" width="13.44140625" style="106" customWidth="1"/>
    <col min="2053" max="2053" width="11.44140625" style="106"/>
    <col min="2054" max="2054" width="12.6640625" style="106" customWidth="1"/>
    <col min="2055" max="2055" width="20.33203125" style="106" customWidth="1"/>
    <col min="2056" max="2056" width="15.6640625" style="106" customWidth="1"/>
    <col min="2057" max="2057" width="13.109375" style="106" customWidth="1"/>
    <col min="2058" max="2059" width="18" style="106" customWidth="1"/>
    <col min="2060" max="2304" width="11.44140625" style="106"/>
    <col min="2305" max="2305" width="12.6640625" style="106" customWidth="1"/>
    <col min="2306" max="2306" width="13.44140625" style="106" customWidth="1"/>
    <col min="2307" max="2307" width="18.6640625" style="106" bestFit="1" customWidth="1"/>
    <col min="2308" max="2308" width="13.44140625" style="106" customWidth="1"/>
    <col min="2309" max="2309" width="11.44140625" style="106"/>
    <col min="2310" max="2310" width="12.6640625" style="106" customWidth="1"/>
    <col min="2311" max="2311" width="20.33203125" style="106" customWidth="1"/>
    <col min="2312" max="2312" width="15.6640625" style="106" customWidth="1"/>
    <col min="2313" max="2313" width="13.109375" style="106" customWidth="1"/>
    <col min="2314" max="2315" width="18" style="106" customWidth="1"/>
    <col min="2316" max="2560" width="11.44140625" style="106"/>
    <col min="2561" max="2561" width="12.6640625" style="106" customWidth="1"/>
    <col min="2562" max="2562" width="13.44140625" style="106" customWidth="1"/>
    <col min="2563" max="2563" width="18.6640625" style="106" bestFit="1" customWidth="1"/>
    <col min="2564" max="2564" width="13.44140625" style="106" customWidth="1"/>
    <col min="2565" max="2565" width="11.44140625" style="106"/>
    <col min="2566" max="2566" width="12.6640625" style="106" customWidth="1"/>
    <col min="2567" max="2567" width="20.33203125" style="106" customWidth="1"/>
    <col min="2568" max="2568" width="15.6640625" style="106" customWidth="1"/>
    <col min="2569" max="2569" width="13.109375" style="106" customWidth="1"/>
    <col min="2570" max="2571" width="18" style="106" customWidth="1"/>
    <col min="2572" max="2816" width="11.44140625" style="106"/>
    <col min="2817" max="2817" width="12.6640625" style="106" customWidth="1"/>
    <col min="2818" max="2818" width="13.44140625" style="106" customWidth="1"/>
    <col min="2819" max="2819" width="18.6640625" style="106" bestFit="1" customWidth="1"/>
    <col min="2820" max="2820" width="13.44140625" style="106" customWidth="1"/>
    <col min="2821" max="2821" width="11.44140625" style="106"/>
    <col min="2822" max="2822" width="12.6640625" style="106" customWidth="1"/>
    <col min="2823" max="2823" width="20.33203125" style="106" customWidth="1"/>
    <col min="2824" max="2824" width="15.6640625" style="106" customWidth="1"/>
    <col min="2825" max="2825" width="13.109375" style="106" customWidth="1"/>
    <col min="2826" max="2827" width="18" style="106" customWidth="1"/>
    <col min="2828" max="3072" width="11.44140625" style="106"/>
    <col min="3073" max="3073" width="12.6640625" style="106" customWidth="1"/>
    <col min="3074" max="3074" width="13.44140625" style="106" customWidth="1"/>
    <col min="3075" max="3075" width="18.6640625" style="106" bestFit="1" customWidth="1"/>
    <col min="3076" max="3076" width="13.44140625" style="106" customWidth="1"/>
    <col min="3077" max="3077" width="11.44140625" style="106"/>
    <col min="3078" max="3078" width="12.6640625" style="106" customWidth="1"/>
    <col min="3079" max="3079" width="20.33203125" style="106" customWidth="1"/>
    <col min="3080" max="3080" width="15.6640625" style="106" customWidth="1"/>
    <col min="3081" max="3081" width="13.109375" style="106" customWidth="1"/>
    <col min="3082" max="3083" width="18" style="106" customWidth="1"/>
    <col min="3084" max="3328" width="11.44140625" style="106"/>
    <col min="3329" max="3329" width="12.6640625" style="106" customWidth="1"/>
    <col min="3330" max="3330" width="13.44140625" style="106" customWidth="1"/>
    <col min="3331" max="3331" width="18.6640625" style="106" bestFit="1" customWidth="1"/>
    <col min="3332" max="3332" width="13.44140625" style="106" customWidth="1"/>
    <col min="3333" max="3333" width="11.44140625" style="106"/>
    <col min="3334" max="3334" width="12.6640625" style="106" customWidth="1"/>
    <col min="3335" max="3335" width="20.33203125" style="106" customWidth="1"/>
    <col min="3336" max="3336" width="15.6640625" style="106" customWidth="1"/>
    <col min="3337" max="3337" width="13.109375" style="106" customWidth="1"/>
    <col min="3338" max="3339" width="18" style="106" customWidth="1"/>
    <col min="3340" max="3584" width="11.44140625" style="106"/>
    <col min="3585" max="3585" width="12.6640625" style="106" customWidth="1"/>
    <col min="3586" max="3586" width="13.44140625" style="106" customWidth="1"/>
    <col min="3587" max="3587" width="18.6640625" style="106" bestFit="1" customWidth="1"/>
    <col min="3588" max="3588" width="13.44140625" style="106" customWidth="1"/>
    <col min="3589" max="3589" width="11.44140625" style="106"/>
    <col min="3590" max="3590" width="12.6640625" style="106" customWidth="1"/>
    <col min="3591" max="3591" width="20.33203125" style="106" customWidth="1"/>
    <col min="3592" max="3592" width="15.6640625" style="106" customWidth="1"/>
    <col min="3593" max="3593" width="13.109375" style="106" customWidth="1"/>
    <col min="3594" max="3595" width="18" style="106" customWidth="1"/>
    <col min="3596" max="3840" width="11.44140625" style="106"/>
    <col min="3841" max="3841" width="12.6640625" style="106" customWidth="1"/>
    <col min="3842" max="3842" width="13.44140625" style="106" customWidth="1"/>
    <col min="3843" max="3843" width="18.6640625" style="106" bestFit="1" customWidth="1"/>
    <col min="3844" max="3844" width="13.44140625" style="106" customWidth="1"/>
    <col min="3845" max="3845" width="11.44140625" style="106"/>
    <col min="3846" max="3846" width="12.6640625" style="106" customWidth="1"/>
    <col min="3847" max="3847" width="20.33203125" style="106" customWidth="1"/>
    <col min="3848" max="3848" width="15.6640625" style="106" customWidth="1"/>
    <col min="3849" max="3849" width="13.109375" style="106" customWidth="1"/>
    <col min="3850" max="3851" width="18" style="106" customWidth="1"/>
    <col min="3852" max="4096" width="11.44140625" style="106"/>
    <col min="4097" max="4097" width="12.6640625" style="106" customWidth="1"/>
    <col min="4098" max="4098" width="13.44140625" style="106" customWidth="1"/>
    <col min="4099" max="4099" width="18.6640625" style="106" bestFit="1" customWidth="1"/>
    <col min="4100" max="4100" width="13.44140625" style="106" customWidth="1"/>
    <col min="4101" max="4101" width="11.44140625" style="106"/>
    <col min="4102" max="4102" width="12.6640625" style="106" customWidth="1"/>
    <col min="4103" max="4103" width="20.33203125" style="106" customWidth="1"/>
    <col min="4104" max="4104" width="15.6640625" style="106" customWidth="1"/>
    <col min="4105" max="4105" width="13.109375" style="106" customWidth="1"/>
    <col min="4106" max="4107" width="18" style="106" customWidth="1"/>
    <col min="4108" max="4352" width="11.44140625" style="106"/>
    <col min="4353" max="4353" width="12.6640625" style="106" customWidth="1"/>
    <col min="4354" max="4354" width="13.44140625" style="106" customWidth="1"/>
    <col min="4355" max="4355" width="18.6640625" style="106" bestFit="1" customWidth="1"/>
    <col min="4356" max="4356" width="13.44140625" style="106" customWidth="1"/>
    <col min="4357" max="4357" width="11.44140625" style="106"/>
    <col min="4358" max="4358" width="12.6640625" style="106" customWidth="1"/>
    <col min="4359" max="4359" width="20.33203125" style="106" customWidth="1"/>
    <col min="4360" max="4360" width="15.6640625" style="106" customWidth="1"/>
    <col min="4361" max="4361" width="13.109375" style="106" customWidth="1"/>
    <col min="4362" max="4363" width="18" style="106" customWidth="1"/>
    <col min="4364" max="4608" width="11.44140625" style="106"/>
    <col min="4609" max="4609" width="12.6640625" style="106" customWidth="1"/>
    <col min="4610" max="4610" width="13.44140625" style="106" customWidth="1"/>
    <col min="4611" max="4611" width="18.6640625" style="106" bestFit="1" customWidth="1"/>
    <col min="4612" max="4612" width="13.44140625" style="106" customWidth="1"/>
    <col min="4613" max="4613" width="11.44140625" style="106"/>
    <col min="4614" max="4614" width="12.6640625" style="106" customWidth="1"/>
    <col min="4615" max="4615" width="20.33203125" style="106" customWidth="1"/>
    <col min="4616" max="4616" width="15.6640625" style="106" customWidth="1"/>
    <col min="4617" max="4617" width="13.109375" style="106" customWidth="1"/>
    <col min="4618" max="4619" width="18" style="106" customWidth="1"/>
    <col min="4620" max="4864" width="11.44140625" style="106"/>
    <col min="4865" max="4865" width="12.6640625" style="106" customWidth="1"/>
    <col min="4866" max="4866" width="13.44140625" style="106" customWidth="1"/>
    <col min="4867" max="4867" width="18.6640625" style="106" bestFit="1" customWidth="1"/>
    <col min="4868" max="4868" width="13.44140625" style="106" customWidth="1"/>
    <col min="4869" max="4869" width="11.44140625" style="106"/>
    <col min="4870" max="4870" width="12.6640625" style="106" customWidth="1"/>
    <col min="4871" max="4871" width="20.33203125" style="106" customWidth="1"/>
    <col min="4872" max="4872" width="15.6640625" style="106" customWidth="1"/>
    <col min="4873" max="4873" width="13.109375" style="106" customWidth="1"/>
    <col min="4874" max="4875" width="18" style="106" customWidth="1"/>
    <col min="4876" max="5120" width="11.44140625" style="106"/>
    <col min="5121" max="5121" width="12.6640625" style="106" customWidth="1"/>
    <col min="5122" max="5122" width="13.44140625" style="106" customWidth="1"/>
    <col min="5123" max="5123" width="18.6640625" style="106" bestFit="1" customWidth="1"/>
    <col min="5124" max="5124" width="13.44140625" style="106" customWidth="1"/>
    <col min="5125" max="5125" width="11.44140625" style="106"/>
    <col min="5126" max="5126" width="12.6640625" style="106" customWidth="1"/>
    <col min="5127" max="5127" width="20.33203125" style="106" customWidth="1"/>
    <col min="5128" max="5128" width="15.6640625" style="106" customWidth="1"/>
    <col min="5129" max="5129" width="13.109375" style="106" customWidth="1"/>
    <col min="5130" max="5131" width="18" style="106" customWidth="1"/>
    <col min="5132" max="5376" width="11.44140625" style="106"/>
    <col min="5377" max="5377" width="12.6640625" style="106" customWidth="1"/>
    <col min="5378" max="5378" width="13.44140625" style="106" customWidth="1"/>
    <col min="5379" max="5379" width="18.6640625" style="106" bestFit="1" customWidth="1"/>
    <col min="5380" max="5380" width="13.44140625" style="106" customWidth="1"/>
    <col min="5381" max="5381" width="11.44140625" style="106"/>
    <col min="5382" max="5382" width="12.6640625" style="106" customWidth="1"/>
    <col min="5383" max="5383" width="20.33203125" style="106" customWidth="1"/>
    <col min="5384" max="5384" width="15.6640625" style="106" customWidth="1"/>
    <col min="5385" max="5385" width="13.109375" style="106" customWidth="1"/>
    <col min="5386" max="5387" width="18" style="106" customWidth="1"/>
    <col min="5388" max="5632" width="11.44140625" style="106"/>
    <col min="5633" max="5633" width="12.6640625" style="106" customWidth="1"/>
    <col min="5634" max="5634" width="13.44140625" style="106" customWidth="1"/>
    <col min="5635" max="5635" width="18.6640625" style="106" bestFit="1" customWidth="1"/>
    <col min="5636" max="5636" width="13.44140625" style="106" customWidth="1"/>
    <col min="5637" max="5637" width="11.44140625" style="106"/>
    <col min="5638" max="5638" width="12.6640625" style="106" customWidth="1"/>
    <col min="5639" max="5639" width="20.33203125" style="106" customWidth="1"/>
    <col min="5640" max="5640" width="15.6640625" style="106" customWidth="1"/>
    <col min="5641" max="5641" width="13.109375" style="106" customWidth="1"/>
    <col min="5642" max="5643" width="18" style="106" customWidth="1"/>
    <col min="5644" max="5888" width="11.44140625" style="106"/>
    <col min="5889" max="5889" width="12.6640625" style="106" customWidth="1"/>
    <col min="5890" max="5890" width="13.44140625" style="106" customWidth="1"/>
    <col min="5891" max="5891" width="18.6640625" style="106" bestFit="1" customWidth="1"/>
    <col min="5892" max="5892" width="13.44140625" style="106" customWidth="1"/>
    <col min="5893" max="5893" width="11.44140625" style="106"/>
    <col min="5894" max="5894" width="12.6640625" style="106" customWidth="1"/>
    <col min="5895" max="5895" width="20.33203125" style="106" customWidth="1"/>
    <col min="5896" max="5896" width="15.6640625" style="106" customWidth="1"/>
    <col min="5897" max="5897" width="13.109375" style="106" customWidth="1"/>
    <col min="5898" max="5899" width="18" style="106" customWidth="1"/>
    <col min="5900" max="6144" width="11.44140625" style="106"/>
    <col min="6145" max="6145" width="12.6640625" style="106" customWidth="1"/>
    <col min="6146" max="6146" width="13.44140625" style="106" customWidth="1"/>
    <col min="6147" max="6147" width="18.6640625" style="106" bestFit="1" customWidth="1"/>
    <col min="6148" max="6148" width="13.44140625" style="106" customWidth="1"/>
    <col min="6149" max="6149" width="11.44140625" style="106"/>
    <col min="6150" max="6150" width="12.6640625" style="106" customWidth="1"/>
    <col min="6151" max="6151" width="20.33203125" style="106" customWidth="1"/>
    <col min="6152" max="6152" width="15.6640625" style="106" customWidth="1"/>
    <col min="6153" max="6153" width="13.109375" style="106" customWidth="1"/>
    <col min="6154" max="6155" width="18" style="106" customWidth="1"/>
    <col min="6156" max="6400" width="11.44140625" style="106"/>
    <col min="6401" max="6401" width="12.6640625" style="106" customWidth="1"/>
    <col min="6402" max="6402" width="13.44140625" style="106" customWidth="1"/>
    <col min="6403" max="6403" width="18.6640625" style="106" bestFit="1" customWidth="1"/>
    <col min="6404" max="6404" width="13.44140625" style="106" customWidth="1"/>
    <col min="6405" max="6405" width="11.44140625" style="106"/>
    <col min="6406" max="6406" width="12.6640625" style="106" customWidth="1"/>
    <col min="6407" max="6407" width="20.33203125" style="106" customWidth="1"/>
    <col min="6408" max="6408" width="15.6640625" style="106" customWidth="1"/>
    <col min="6409" max="6409" width="13.109375" style="106" customWidth="1"/>
    <col min="6410" max="6411" width="18" style="106" customWidth="1"/>
    <col min="6412" max="6656" width="11.44140625" style="106"/>
    <col min="6657" max="6657" width="12.6640625" style="106" customWidth="1"/>
    <col min="6658" max="6658" width="13.44140625" style="106" customWidth="1"/>
    <col min="6659" max="6659" width="18.6640625" style="106" bestFit="1" customWidth="1"/>
    <col min="6660" max="6660" width="13.44140625" style="106" customWidth="1"/>
    <col min="6661" max="6661" width="11.44140625" style="106"/>
    <col min="6662" max="6662" width="12.6640625" style="106" customWidth="1"/>
    <col min="6663" max="6663" width="20.33203125" style="106" customWidth="1"/>
    <col min="6664" max="6664" width="15.6640625" style="106" customWidth="1"/>
    <col min="6665" max="6665" width="13.109375" style="106" customWidth="1"/>
    <col min="6666" max="6667" width="18" style="106" customWidth="1"/>
    <col min="6668" max="6912" width="11.44140625" style="106"/>
    <col min="6913" max="6913" width="12.6640625" style="106" customWidth="1"/>
    <col min="6914" max="6914" width="13.44140625" style="106" customWidth="1"/>
    <col min="6915" max="6915" width="18.6640625" style="106" bestFit="1" customWidth="1"/>
    <col min="6916" max="6916" width="13.44140625" style="106" customWidth="1"/>
    <col min="6917" max="6917" width="11.44140625" style="106"/>
    <col min="6918" max="6918" width="12.6640625" style="106" customWidth="1"/>
    <col min="6919" max="6919" width="20.33203125" style="106" customWidth="1"/>
    <col min="6920" max="6920" width="15.6640625" style="106" customWidth="1"/>
    <col min="6921" max="6921" width="13.109375" style="106" customWidth="1"/>
    <col min="6922" max="6923" width="18" style="106" customWidth="1"/>
    <col min="6924" max="7168" width="11.44140625" style="106"/>
    <col min="7169" max="7169" width="12.6640625" style="106" customWidth="1"/>
    <col min="7170" max="7170" width="13.44140625" style="106" customWidth="1"/>
    <col min="7171" max="7171" width="18.6640625" style="106" bestFit="1" customWidth="1"/>
    <col min="7172" max="7172" width="13.44140625" style="106" customWidth="1"/>
    <col min="7173" max="7173" width="11.44140625" style="106"/>
    <col min="7174" max="7174" width="12.6640625" style="106" customWidth="1"/>
    <col min="7175" max="7175" width="20.33203125" style="106" customWidth="1"/>
    <col min="7176" max="7176" width="15.6640625" style="106" customWidth="1"/>
    <col min="7177" max="7177" width="13.109375" style="106" customWidth="1"/>
    <col min="7178" max="7179" width="18" style="106" customWidth="1"/>
    <col min="7180" max="7424" width="11.44140625" style="106"/>
    <col min="7425" max="7425" width="12.6640625" style="106" customWidth="1"/>
    <col min="7426" max="7426" width="13.44140625" style="106" customWidth="1"/>
    <col min="7427" max="7427" width="18.6640625" style="106" bestFit="1" customWidth="1"/>
    <col min="7428" max="7428" width="13.44140625" style="106" customWidth="1"/>
    <col min="7429" max="7429" width="11.44140625" style="106"/>
    <col min="7430" max="7430" width="12.6640625" style="106" customWidth="1"/>
    <col min="7431" max="7431" width="20.33203125" style="106" customWidth="1"/>
    <col min="7432" max="7432" width="15.6640625" style="106" customWidth="1"/>
    <col min="7433" max="7433" width="13.109375" style="106" customWidth="1"/>
    <col min="7434" max="7435" width="18" style="106" customWidth="1"/>
    <col min="7436" max="7680" width="11.44140625" style="106"/>
    <col min="7681" max="7681" width="12.6640625" style="106" customWidth="1"/>
    <col min="7682" max="7682" width="13.44140625" style="106" customWidth="1"/>
    <col min="7683" max="7683" width="18.6640625" style="106" bestFit="1" customWidth="1"/>
    <col min="7684" max="7684" width="13.44140625" style="106" customWidth="1"/>
    <col min="7685" max="7685" width="11.44140625" style="106"/>
    <col min="7686" max="7686" width="12.6640625" style="106" customWidth="1"/>
    <col min="7687" max="7687" width="20.33203125" style="106" customWidth="1"/>
    <col min="7688" max="7688" width="15.6640625" style="106" customWidth="1"/>
    <col min="7689" max="7689" width="13.109375" style="106" customWidth="1"/>
    <col min="7690" max="7691" width="18" style="106" customWidth="1"/>
    <col min="7692" max="7936" width="11.44140625" style="106"/>
    <col min="7937" max="7937" width="12.6640625" style="106" customWidth="1"/>
    <col min="7938" max="7938" width="13.44140625" style="106" customWidth="1"/>
    <col min="7939" max="7939" width="18.6640625" style="106" bestFit="1" customWidth="1"/>
    <col min="7940" max="7940" width="13.44140625" style="106" customWidth="1"/>
    <col min="7941" max="7941" width="11.44140625" style="106"/>
    <col min="7942" max="7942" width="12.6640625" style="106" customWidth="1"/>
    <col min="7943" max="7943" width="20.33203125" style="106" customWidth="1"/>
    <col min="7944" max="7944" width="15.6640625" style="106" customWidth="1"/>
    <col min="7945" max="7945" width="13.109375" style="106" customWidth="1"/>
    <col min="7946" max="7947" width="18" style="106" customWidth="1"/>
    <col min="7948" max="8192" width="11.44140625" style="106"/>
    <col min="8193" max="8193" width="12.6640625" style="106" customWidth="1"/>
    <col min="8194" max="8194" width="13.44140625" style="106" customWidth="1"/>
    <col min="8195" max="8195" width="18.6640625" style="106" bestFit="1" customWidth="1"/>
    <col min="8196" max="8196" width="13.44140625" style="106" customWidth="1"/>
    <col min="8197" max="8197" width="11.44140625" style="106"/>
    <col min="8198" max="8198" width="12.6640625" style="106" customWidth="1"/>
    <col min="8199" max="8199" width="20.33203125" style="106" customWidth="1"/>
    <col min="8200" max="8200" width="15.6640625" style="106" customWidth="1"/>
    <col min="8201" max="8201" width="13.109375" style="106" customWidth="1"/>
    <col min="8202" max="8203" width="18" style="106" customWidth="1"/>
    <col min="8204" max="8448" width="11.44140625" style="106"/>
    <col min="8449" max="8449" width="12.6640625" style="106" customWidth="1"/>
    <col min="8450" max="8450" width="13.44140625" style="106" customWidth="1"/>
    <col min="8451" max="8451" width="18.6640625" style="106" bestFit="1" customWidth="1"/>
    <col min="8452" max="8452" width="13.44140625" style="106" customWidth="1"/>
    <col min="8453" max="8453" width="11.44140625" style="106"/>
    <col min="8454" max="8454" width="12.6640625" style="106" customWidth="1"/>
    <col min="8455" max="8455" width="20.33203125" style="106" customWidth="1"/>
    <col min="8456" max="8456" width="15.6640625" style="106" customWidth="1"/>
    <col min="8457" max="8457" width="13.109375" style="106" customWidth="1"/>
    <col min="8458" max="8459" width="18" style="106" customWidth="1"/>
    <col min="8460" max="8704" width="11.44140625" style="106"/>
    <col min="8705" max="8705" width="12.6640625" style="106" customWidth="1"/>
    <col min="8706" max="8706" width="13.44140625" style="106" customWidth="1"/>
    <col min="8707" max="8707" width="18.6640625" style="106" bestFit="1" customWidth="1"/>
    <col min="8708" max="8708" width="13.44140625" style="106" customWidth="1"/>
    <col min="8709" max="8709" width="11.44140625" style="106"/>
    <col min="8710" max="8710" width="12.6640625" style="106" customWidth="1"/>
    <col min="8711" max="8711" width="20.33203125" style="106" customWidth="1"/>
    <col min="8712" max="8712" width="15.6640625" style="106" customWidth="1"/>
    <col min="8713" max="8713" width="13.109375" style="106" customWidth="1"/>
    <col min="8714" max="8715" width="18" style="106" customWidth="1"/>
    <col min="8716" max="8960" width="11.44140625" style="106"/>
    <col min="8961" max="8961" width="12.6640625" style="106" customWidth="1"/>
    <col min="8962" max="8962" width="13.44140625" style="106" customWidth="1"/>
    <col min="8963" max="8963" width="18.6640625" style="106" bestFit="1" customWidth="1"/>
    <col min="8964" max="8964" width="13.44140625" style="106" customWidth="1"/>
    <col min="8965" max="8965" width="11.44140625" style="106"/>
    <col min="8966" max="8966" width="12.6640625" style="106" customWidth="1"/>
    <col min="8967" max="8967" width="20.33203125" style="106" customWidth="1"/>
    <col min="8968" max="8968" width="15.6640625" style="106" customWidth="1"/>
    <col min="8969" max="8969" width="13.109375" style="106" customWidth="1"/>
    <col min="8970" max="8971" width="18" style="106" customWidth="1"/>
    <col min="8972" max="9216" width="11.44140625" style="106"/>
    <col min="9217" max="9217" width="12.6640625" style="106" customWidth="1"/>
    <col min="9218" max="9218" width="13.44140625" style="106" customWidth="1"/>
    <col min="9219" max="9219" width="18.6640625" style="106" bestFit="1" customWidth="1"/>
    <col min="9220" max="9220" width="13.44140625" style="106" customWidth="1"/>
    <col min="9221" max="9221" width="11.44140625" style="106"/>
    <col min="9222" max="9222" width="12.6640625" style="106" customWidth="1"/>
    <col min="9223" max="9223" width="20.33203125" style="106" customWidth="1"/>
    <col min="9224" max="9224" width="15.6640625" style="106" customWidth="1"/>
    <col min="9225" max="9225" width="13.109375" style="106" customWidth="1"/>
    <col min="9226" max="9227" width="18" style="106" customWidth="1"/>
    <col min="9228" max="9472" width="11.44140625" style="106"/>
    <col min="9473" max="9473" width="12.6640625" style="106" customWidth="1"/>
    <col min="9474" max="9474" width="13.44140625" style="106" customWidth="1"/>
    <col min="9475" max="9475" width="18.6640625" style="106" bestFit="1" customWidth="1"/>
    <col min="9476" max="9476" width="13.44140625" style="106" customWidth="1"/>
    <col min="9477" max="9477" width="11.44140625" style="106"/>
    <col min="9478" max="9478" width="12.6640625" style="106" customWidth="1"/>
    <col min="9479" max="9479" width="20.33203125" style="106" customWidth="1"/>
    <col min="9480" max="9480" width="15.6640625" style="106" customWidth="1"/>
    <col min="9481" max="9481" width="13.109375" style="106" customWidth="1"/>
    <col min="9482" max="9483" width="18" style="106" customWidth="1"/>
    <col min="9484" max="9728" width="11.44140625" style="106"/>
    <col min="9729" max="9729" width="12.6640625" style="106" customWidth="1"/>
    <col min="9730" max="9730" width="13.44140625" style="106" customWidth="1"/>
    <col min="9731" max="9731" width="18.6640625" style="106" bestFit="1" customWidth="1"/>
    <col min="9732" max="9732" width="13.44140625" style="106" customWidth="1"/>
    <col min="9733" max="9733" width="11.44140625" style="106"/>
    <col min="9734" max="9734" width="12.6640625" style="106" customWidth="1"/>
    <col min="9735" max="9735" width="20.33203125" style="106" customWidth="1"/>
    <col min="9736" max="9736" width="15.6640625" style="106" customWidth="1"/>
    <col min="9737" max="9737" width="13.109375" style="106" customWidth="1"/>
    <col min="9738" max="9739" width="18" style="106" customWidth="1"/>
    <col min="9740" max="9984" width="11.44140625" style="106"/>
    <col min="9985" max="9985" width="12.6640625" style="106" customWidth="1"/>
    <col min="9986" max="9986" width="13.44140625" style="106" customWidth="1"/>
    <col min="9987" max="9987" width="18.6640625" style="106" bestFit="1" customWidth="1"/>
    <col min="9988" max="9988" width="13.44140625" style="106" customWidth="1"/>
    <col min="9989" max="9989" width="11.44140625" style="106"/>
    <col min="9990" max="9990" width="12.6640625" style="106" customWidth="1"/>
    <col min="9991" max="9991" width="20.33203125" style="106" customWidth="1"/>
    <col min="9992" max="9992" width="15.6640625" style="106" customWidth="1"/>
    <col min="9993" max="9993" width="13.109375" style="106" customWidth="1"/>
    <col min="9994" max="9995" width="18" style="106" customWidth="1"/>
    <col min="9996" max="10240" width="11.44140625" style="106"/>
    <col min="10241" max="10241" width="12.6640625" style="106" customWidth="1"/>
    <col min="10242" max="10242" width="13.44140625" style="106" customWidth="1"/>
    <col min="10243" max="10243" width="18.6640625" style="106" bestFit="1" customWidth="1"/>
    <col min="10244" max="10244" width="13.44140625" style="106" customWidth="1"/>
    <col min="10245" max="10245" width="11.44140625" style="106"/>
    <col min="10246" max="10246" width="12.6640625" style="106" customWidth="1"/>
    <col min="10247" max="10247" width="20.33203125" style="106" customWidth="1"/>
    <col min="10248" max="10248" width="15.6640625" style="106" customWidth="1"/>
    <col min="10249" max="10249" width="13.109375" style="106" customWidth="1"/>
    <col min="10250" max="10251" width="18" style="106" customWidth="1"/>
    <col min="10252" max="10496" width="11.44140625" style="106"/>
    <col min="10497" max="10497" width="12.6640625" style="106" customWidth="1"/>
    <col min="10498" max="10498" width="13.44140625" style="106" customWidth="1"/>
    <col min="10499" max="10499" width="18.6640625" style="106" bestFit="1" customWidth="1"/>
    <col min="10500" max="10500" width="13.44140625" style="106" customWidth="1"/>
    <col min="10501" max="10501" width="11.44140625" style="106"/>
    <col min="10502" max="10502" width="12.6640625" style="106" customWidth="1"/>
    <col min="10503" max="10503" width="20.33203125" style="106" customWidth="1"/>
    <col min="10504" max="10504" width="15.6640625" style="106" customWidth="1"/>
    <col min="10505" max="10505" width="13.109375" style="106" customWidth="1"/>
    <col min="10506" max="10507" width="18" style="106" customWidth="1"/>
    <col min="10508" max="10752" width="11.44140625" style="106"/>
    <col min="10753" max="10753" width="12.6640625" style="106" customWidth="1"/>
    <col min="10754" max="10754" width="13.44140625" style="106" customWidth="1"/>
    <col min="10755" max="10755" width="18.6640625" style="106" bestFit="1" customWidth="1"/>
    <col min="10756" max="10756" width="13.44140625" style="106" customWidth="1"/>
    <col min="10757" max="10757" width="11.44140625" style="106"/>
    <col min="10758" max="10758" width="12.6640625" style="106" customWidth="1"/>
    <col min="10759" max="10759" width="20.33203125" style="106" customWidth="1"/>
    <col min="10760" max="10760" width="15.6640625" style="106" customWidth="1"/>
    <col min="10761" max="10761" width="13.109375" style="106" customWidth="1"/>
    <col min="10762" max="10763" width="18" style="106" customWidth="1"/>
    <col min="10764" max="11008" width="11.44140625" style="106"/>
    <col min="11009" max="11009" width="12.6640625" style="106" customWidth="1"/>
    <col min="11010" max="11010" width="13.44140625" style="106" customWidth="1"/>
    <col min="11011" max="11011" width="18.6640625" style="106" bestFit="1" customWidth="1"/>
    <col min="11012" max="11012" width="13.44140625" style="106" customWidth="1"/>
    <col min="11013" max="11013" width="11.44140625" style="106"/>
    <col min="11014" max="11014" width="12.6640625" style="106" customWidth="1"/>
    <col min="11015" max="11015" width="20.33203125" style="106" customWidth="1"/>
    <col min="11016" max="11016" width="15.6640625" style="106" customWidth="1"/>
    <col min="11017" max="11017" width="13.109375" style="106" customWidth="1"/>
    <col min="11018" max="11019" width="18" style="106" customWidth="1"/>
    <col min="11020" max="11264" width="11.44140625" style="106"/>
    <col min="11265" max="11265" width="12.6640625" style="106" customWidth="1"/>
    <col min="11266" max="11266" width="13.44140625" style="106" customWidth="1"/>
    <col min="11267" max="11267" width="18.6640625" style="106" bestFit="1" customWidth="1"/>
    <col min="11268" max="11268" width="13.44140625" style="106" customWidth="1"/>
    <col min="11269" max="11269" width="11.44140625" style="106"/>
    <col min="11270" max="11270" width="12.6640625" style="106" customWidth="1"/>
    <col min="11271" max="11271" width="20.33203125" style="106" customWidth="1"/>
    <col min="11272" max="11272" width="15.6640625" style="106" customWidth="1"/>
    <col min="11273" max="11273" width="13.109375" style="106" customWidth="1"/>
    <col min="11274" max="11275" width="18" style="106" customWidth="1"/>
    <col min="11276" max="11520" width="11.44140625" style="106"/>
    <col min="11521" max="11521" width="12.6640625" style="106" customWidth="1"/>
    <col min="11522" max="11522" width="13.44140625" style="106" customWidth="1"/>
    <col min="11523" max="11523" width="18.6640625" style="106" bestFit="1" customWidth="1"/>
    <col min="11524" max="11524" width="13.44140625" style="106" customWidth="1"/>
    <col min="11525" max="11525" width="11.44140625" style="106"/>
    <col min="11526" max="11526" width="12.6640625" style="106" customWidth="1"/>
    <col min="11527" max="11527" width="20.33203125" style="106" customWidth="1"/>
    <col min="11528" max="11528" width="15.6640625" style="106" customWidth="1"/>
    <col min="11529" max="11529" width="13.109375" style="106" customWidth="1"/>
    <col min="11530" max="11531" width="18" style="106" customWidth="1"/>
    <col min="11532" max="11776" width="11.44140625" style="106"/>
    <col min="11777" max="11777" width="12.6640625" style="106" customWidth="1"/>
    <col min="11778" max="11778" width="13.44140625" style="106" customWidth="1"/>
    <col min="11779" max="11779" width="18.6640625" style="106" bestFit="1" customWidth="1"/>
    <col min="11780" max="11780" width="13.44140625" style="106" customWidth="1"/>
    <col min="11781" max="11781" width="11.44140625" style="106"/>
    <col min="11782" max="11782" width="12.6640625" style="106" customWidth="1"/>
    <col min="11783" max="11783" width="20.33203125" style="106" customWidth="1"/>
    <col min="11784" max="11784" width="15.6640625" style="106" customWidth="1"/>
    <col min="11785" max="11785" width="13.109375" style="106" customWidth="1"/>
    <col min="11786" max="11787" width="18" style="106" customWidth="1"/>
    <col min="11788" max="12032" width="11.44140625" style="106"/>
    <col min="12033" max="12033" width="12.6640625" style="106" customWidth="1"/>
    <col min="12034" max="12034" width="13.44140625" style="106" customWidth="1"/>
    <col min="12035" max="12035" width="18.6640625" style="106" bestFit="1" customWidth="1"/>
    <col min="12036" max="12036" width="13.44140625" style="106" customWidth="1"/>
    <col min="12037" max="12037" width="11.44140625" style="106"/>
    <col min="12038" max="12038" width="12.6640625" style="106" customWidth="1"/>
    <col min="12039" max="12039" width="20.33203125" style="106" customWidth="1"/>
    <col min="12040" max="12040" width="15.6640625" style="106" customWidth="1"/>
    <col min="12041" max="12041" width="13.109375" style="106" customWidth="1"/>
    <col min="12042" max="12043" width="18" style="106" customWidth="1"/>
    <col min="12044" max="12288" width="11.44140625" style="106"/>
    <col min="12289" max="12289" width="12.6640625" style="106" customWidth="1"/>
    <col min="12290" max="12290" width="13.44140625" style="106" customWidth="1"/>
    <col min="12291" max="12291" width="18.6640625" style="106" bestFit="1" customWidth="1"/>
    <col min="12292" max="12292" width="13.44140625" style="106" customWidth="1"/>
    <col min="12293" max="12293" width="11.44140625" style="106"/>
    <col min="12294" max="12294" width="12.6640625" style="106" customWidth="1"/>
    <col min="12295" max="12295" width="20.33203125" style="106" customWidth="1"/>
    <col min="12296" max="12296" width="15.6640625" style="106" customWidth="1"/>
    <col min="12297" max="12297" width="13.109375" style="106" customWidth="1"/>
    <col min="12298" max="12299" width="18" style="106" customWidth="1"/>
    <col min="12300" max="12544" width="11.44140625" style="106"/>
    <col min="12545" max="12545" width="12.6640625" style="106" customWidth="1"/>
    <col min="12546" max="12546" width="13.44140625" style="106" customWidth="1"/>
    <col min="12547" max="12547" width="18.6640625" style="106" bestFit="1" customWidth="1"/>
    <col min="12548" max="12548" width="13.44140625" style="106" customWidth="1"/>
    <col min="12549" max="12549" width="11.44140625" style="106"/>
    <col min="12550" max="12550" width="12.6640625" style="106" customWidth="1"/>
    <col min="12551" max="12551" width="20.33203125" style="106" customWidth="1"/>
    <col min="12552" max="12552" width="15.6640625" style="106" customWidth="1"/>
    <col min="12553" max="12553" width="13.109375" style="106" customWidth="1"/>
    <col min="12554" max="12555" width="18" style="106" customWidth="1"/>
    <col min="12556" max="12800" width="11.44140625" style="106"/>
    <col min="12801" max="12801" width="12.6640625" style="106" customWidth="1"/>
    <col min="12802" max="12802" width="13.44140625" style="106" customWidth="1"/>
    <col min="12803" max="12803" width="18.6640625" style="106" bestFit="1" customWidth="1"/>
    <col min="12804" max="12804" width="13.44140625" style="106" customWidth="1"/>
    <col min="12805" max="12805" width="11.44140625" style="106"/>
    <col min="12806" max="12806" width="12.6640625" style="106" customWidth="1"/>
    <col min="12807" max="12807" width="20.33203125" style="106" customWidth="1"/>
    <col min="12808" max="12808" width="15.6640625" style="106" customWidth="1"/>
    <col min="12809" max="12809" width="13.109375" style="106" customWidth="1"/>
    <col min="12810" max="12811" width="18" style="106" customWidth="1"/>
    <col min="12812" max="13056" width="11.44140625" style="106"/>
    <col min="13057" max="13057" width="12.6640625" style="106" customWidth="1"/>
    <col min="13058" max="13058" width="13.44140625" style="106" customWidth="1"/>
    <col min="13059" max="13059" width="18.6640625" style="106" bestFit="1" customWidth="1"/>
    <col min="13060" max="13060" width="13.44140625" style="106" customWidth="1"/>
    <col min="13061" max="13061" width="11.44140625" style="106"/>
    <col min="13062" max="13062" width="12.6640625" style="106" customWidth="1"/>
    <col min="13063" max="13063" width="20.33203125" style="106" customWidth="1"/>
    <col min="13064" max="13064" width="15.6640625" style="106" customWidth="1"/>
    <col min="13065" max="13065" width="13.109375" style="106" customWidth="1"/>
    <col min="13066" max="13067" width="18" style="106" customWidth="1"/>
    <col min="13068" max="13312" width="11.44140625" style="106"/>
    <col min="13313" max="13313" width="12.6640625" style="106" customWidth="1"/>
    <col min="13314" max="13314" width="13.44140625" style="106" customWidth="1"/>
    <col min="13315" max="13315" width="18.6640625" style="106" bestFit="1" customWidth="1"/>
    <col min="13316" max="13316" width="13.44140625" style="106" customWidth="1"/>
    <col min="13317" max="13317" width="11.44140625" style="106"/>
    <col min="13318" max="13318" width="12.6640625" style="106" customWidth="1"/>
    <col min="13319" max="13319" width="20.33203125" style="106" customWidth="1"/>
    <col min="13320" max="13320" width="15.6640625" style="106" customWidth="1"/>
    <col min="13321" max="13321" width="13.109375" style="106" customWidth="1"/>
    <col min="13322" max="13323" width="18" style="106" customWidth="1"/>
    <col min="13324" max="13568" width="11.44140625" style="106"/>
    <col min="13569" max="13569" width="12.6640625" style="106" customWidth="1"/>
    <col min="13570" max="13570" width="13.44140625" style="106" customWidth="1"/>
    <col min="13571" max="13571" width="18.6640625" style="106" bestFit="1" customWidth="1"/>
    <col min="13572" max="13572" width="13.44140625" style="106" customWidth="1"/>
    <col min="13573" max="13573" width="11.44140625" style="106"/>
    <col min="13574" max="13574" width="12.6640625" style="106" customWidth="1"/>
    <col min="13575" max="13575" width="20.33203125" style="106" customWidth="1"/>
    <col min="13576" max="13576" width="15.6640625" style="106" customWidth="1"/>
    <col min="13577" max="13577" width="13.109375" style="106" customWidth="1"/>
    <col min="13578" max="13579" width="18" style="106" customWidth="1"/>
    <col min="13580" max="13824" width="11.44140625" style="106"/>
    <col min="13825" max="13825" width="12.6640625" style="106" customWidth="1"/>
    <col min="13826" max="13826" width="13.44140625" style="106" customWidth="1"/>
    <col min="13827" max="13827" width="18.6640625" style="106" bestFit="1" customWidth="1"/>
    <col min="13828" max="13828" width="13.44140625" style="106" customWidth="1"/>
    <col min="13829" max="13829" width="11.44140625" style="106"/>
    <col min="13830" max="13830" width="12.6640625" style="106" customWidth="1"/>
    <col min="13831" max="13831" width="20.33203125" style="106" customWidth="1"/>
    <col min="13832" max="13832" width="15.6640625" style="106" customWidth="1"/>
    <col min="13833" max="13833" width="13.109375" style="106" customWidth="1"/>
    <col min="13834" max="13835" width="18" style="106" customWidth="1"/>
    <col min="13836" max="14080" width="11.44140625" style="106"/>
    <col min="14081" max="14081" width="12.6640625" style="106" customWidth="1"/>
    <col min="14082" max="14082" width="13.44140625" style="106" customWidth="1"/>
    <col min="14083" max="14083" width="18.6640625" style="106" bestFit="1" customWidth="1"/>
    <col min="14084" max="14084" width="13.44140625" style="106" customWidth="1"/>
    <col min="14085" max="14085" width="11.44140625" style="106"/>
    <col min="14086" max="14086" width="12.6640625" style="106" customWidth="1"/>
    <col min="14087" max="14087" width="20.33203125" style="106" customWidth="1"/>
    <col min="14088" max="14088" width="15.6640625" style="106" customWidth="1"/>
    <col min="14089" max="14089" width="13.109375" style="106" customWidth="1"/>
    <col min="14090" max="14091" width="18" style="106" customWidth="1"/>
    <col min="14092" max="14336" width="11.44140625" style="106"/>
    <col min="14337" max="14337" width="12.6640625" style="106" customWidth="1"/>
    <col min="14338" max="14338" width="13.44140625" style="106" customWidth="1"/>
    <col min="14339" max="14339" width="18.6640625" style="106" bestFit="1" customWidth="1"/>
    <col min="14340" max="14340" width="13.44140625" style="106" customWidth="1"/>
    <col min="14341" max="14341" width="11.44140625" style="106"/>
    <col min="14342" max="14342" width="12.6640625" style="106" customWidth="1"/>
    <col min="14343" max="14343" width="20.33203125" style="106" customWidth="1"/>
    <col min="14344" max="14344" width="15.6640625" style="106" customWidth="1"/>
    <col min="14345" max="14345" width="13.109375" style="106" customWidth="1"/>
    <col min="14346" max="14347" width="18" style="106" customWidth="1"/>
    <col min="14348" max="14592" width="11.44140625" style="106"/>
    <col min="14593" max="14593" width="12.6640625" style="106" customWidth="1"/>
    <col min="14594" max="14594" width="13.44140625" style="106" customWidth="1"/>
    <col min="14595" max="14595" width="18.6640625" style="106" bestFit="1" customWidth="1"/>
    <col min="14596" max="14596" width="13.44140625" style="106" customWidth="1"/>
    <col min="14597" max="14597" width="11.44140625" style="106"/>
    <col min="14598" max="14598" width="12.6640625" style="106" customWidth="1"/>
    <col min="14599" max="14599" width="20.33203125" style="106" customWidth="1"/>
    <col min="14600" max="14600" width="15.6640625" style="106" customWidth="1"/>
    <col min="14601" max="14601" width="13.109375" style="106" customWidth="1"/>
    <col min="14602" max="14603" width="18" style="106" customWidth="1"/>
    <col min="14604" max="14848" width="11.44140625" style="106"/>
    <col min="14849" max="14849" width="12.6640625" style="106" customWidth="1"/>
    <col min="14850" max="14850" width="13.44140625" style="106" customWidth="1"/>
    <col min="14851" max="14851" width="18.6640625" style="106" bestFit="1" customWidth="1"/>
    <col min="14852" max="14852" width="13.44140625" style="106" customWidth="1"/>
    <col min="14853" max="14853" width="11.44140625" style="106"/>
    <col min="14854" max="14854" width="12.6640625" style="106" customWidth="1"/>
    <col min="14855" max="14855" width="20.33203125" style="106" customWidth="1"/>
    <col min="14856" max="14856" width="15.6640625" style="106" customWidth="1"/>
    <col min="14857" max="14857" width="13.109375" style="106" customWidth="1"/>
    <col min="14858" max="14859" width="18" style="106" customWidth="1"/>
    <col min="14860" max="15104" width="11.44140625" style="106"/>
    <col min="15105" max="15105" width="12.6640625" style="106" customWidth="1"/>
    <col min="15106" max="15106" width="13.44140625" style="106" customWidth="1"/>
    <col min="15107" max="15107" width="18.6640625" style="106" bestFit="1" customWidth="1"/>
    <col min="15108" max="15108" width="13.44140625" style="106" customWidth="1"/>
    <col min="15109" max="15109" width="11.44140625" style="106"/>
    <col min="15110" max="15110" width="12.6640625" style="106" customWidth="1"/>
    <col min="15111" max="15111" width="20.33203125" style="106" customWidth="1"/>
    <col min="15112" max="15112" width="15.6640625" style="106" customWidth="1"/>
    <col min="15113" max="15113" width="13.109375" style="106" customWidth="1"/>
    <col min="15114" max="15115" width="18" style="106" customWidth="1"/>
    <col min="15116" max="15360" width="11.44140625" style="106"/>
    <col min="15361" max="15361" width="12.6640625" style="106" customWidth="1"/>
    <col min="15362" max="15362" width="13.44140625" style="106" customWidth="1"/>
    <col min="15363" max="15363" width="18.6640625" style="106" bestFit="1" customWidth="1"/>
    <col min="15364" max="15364" width="13.44140625" style="106" customWidth="1"/>
    <col min="15365" max="15365" width="11.44140625" style="106"/>
    <col min="15366" max="15366" width="12.6640625" style="106" customWidth="1"/>
    <col min="15367" max="15367" width="20.33203125" style="106" customWidth="1"/>
    <col min="15368" max="15368" width="15.6640625" style="106" customWidth="1"/>
    <col min="15369" max="15369" width="13.109375" style="106" customWidth="1"/>
    <col min="15370" max="15371" width="18" style="106" customWidth="1"/>
    <col min="15372" max="15616" width="11.44140625" style="106"/>
    <col min="15617" max="15617" width="12.6640625" style="106" customWidth="1"/>
    <col min="15618" max="15618" width="13.44140625" style="106" customWidth="1"/>
    <col min="15619" max="15619" width="18.6640625" style="106" bestFit="1" customWidth="1"/>
    <col min="15620" max="15620" width="13.44140625" style="106" customWidth="1"/>
    <col min="15621" max="15621" width="11.44140625" style="106"/>
    <col min="15622" max="15622" width="12.6640625" style="106" customWidth="1"/>
    <col min="15623" max="15623" width="20.33203125" style="106" customWidth="1"/>
    <col min="15624" max="15624" width="15.6640625" style="106" customWidth="1"/>
    <col min="15625" max="15625" width="13.109375" style="106" customWidth="1"/>
    <col min="15626" max="15627" width="18" style="106" customWidth="1"/>
    <col min="15628" max="15872" width="11.44140625" style="106"/>
    <col min="15873" max="15873" width="12.6640625" style="106" customWidth="1"/>
    <col min="15874" max="15874" width="13.44140625" style="106" customWidth="1"/>
    <col min="15875" max="15875" width="18.6640625" style="106" bestFit="1" customWidth="1"/>
    <col min="15876" max="15876" width="13.44140625" style="106" customWidth="1"/>
    <col min="15877" max="15877" width="11.44140625" style="106"/>
    <col min="15878" max="15878" width="12.6640625" style="106" customWidth="1"/>
    <col min="15879" max="15879" width="20.33203125" style="106" customWidth="1"/>
    <col min="15880" max="15880" width="15.6640625" style="106" customWidth="1"/>
    <col min="15881" max="15881" width="13.109375" style="106" customWidth="1"/>
    <col min="15882" max="15883" width="18" style="106" customWidth="1"/>
    <col min="15884" max="16128" width="11.44140625" style="106"/>
    <col min="16129" max="16129" width="12.6640625" style="106" customWidth="1"/>
    <col min="16130" max="16130" width="13.44140625" style="106" customWidth="1"/>
    <col min="16131" max="16131" width="18.6640625" style="106" bestFit="1" customWidth="1"/>
    <col min="16132" max="16132" width="13.44140625" style="106" customWidth="1"/>
    <col min="16133" max="16133" width="11.44140625" style="106"/>
    <col min="16134" max="16134" width="12.6640625" style="106" customWidth="1"/>
    <col min="16135" max="16135" width="20.33203125" style="106" customWidth="1"/>
    <col min="16136" max="16136" width="15.6640625" style="106" customWidth="1"/>
    <col min="16137" max="16137" width="13.109375" style="106" customWidth="1"/>
    <col min="16138" max="16139" width="18" style="106" customWidth="1"/>
    <col min="16140" max="16384" width="11.44140625" style="106"/>
  </cols>
  <sheetData>
    <row r="1" spans="1:11" ht="63.75" customHeight="1">
      <c r="A1" s="596"/>
      <c r="B1" s="596"/>
      <c r="C1" s="361" t="s">
        <v>1974</v>
      </c>
      <c r="D1" s="361"/>
      <c r="E1" s="361"/>
      <c r="F1" s="361"/>
      <c r="G1" s="361"/>
      <c r="H1" s="361"/>
      <c r="I1" s="361"/>
      <c r="J1" s="361"/>
      <c r="K1" s="361"/>
    </row>
    <row r="2" spans="1:11" ht="12.75" customHeight="1">
      <c r="A2" s="597"/>
      <c r="B2" s="597"/>
      <c r="C2" s="597"/>
      <c r="D2" s="597"/>
      <c r="E2" s="597"/>
      <c r="F2" s="597"/>
      <c r="G2" s="597"/>
      <c r="H2" s="598"/>
      <c r="I2" s="593" t="s">
        <v>1955</v>
      </c>
      <c r="J2" s="594"/>
      <c r="K2" s="595"/>
    </row>
    <row r="3" spans="1:11" ht="12.75" customHeight="1">
      <c r="A3" s="597"/>
      <c r="B3" s="597"/>
      <c r="C3" s="597"/>
      <c r="D3" s="597"/>
      <c r="E3" s="597"/>
      <c r="F3" s="597"/>
      <c r="G3" s="597"/>
      <c r="H3" s="598"/>
      <c r="I3" s="604" t="str">
        <f>+'MULTIFORMA DE INFORMACIÓN'!A3</f>
        <v>SELECCIONE</v>
      </c>
      <c r="J3" s="605"/>
      <c r="K3" s="606"/>
    </row>
    <row r="4" spans="1:11" ht="13.5" customHeight="1">
      <c r="A4" s="597"/>
      <c r="B4" s="597"/>
      <c r="C4" s="597"/>
      <c r="D4" s="597"/>
      <c r="E4" s="597"/>
      <c r="F4" s="597"/>
      <c r="G4" s="597"/>
      <c r="H4" s="598"/>
      <c r="I4" s="593" t="s">
        <v>40</v>
      </c>
      <c r="J4" s="594"/>
      <c r="K4" s="595"/>
    </row>
    <row r="5" spans="1:11" ht="12.75" customHeight="1">
      <c r="A5" s="597"/>
      <c r="B5" s="597"/>
      <c r="C5" s="597"/>
      <c r="D5" s="597"/>
      <c r="E5" s="597"/>
      <c r="F5" s="597"/>
      <c r="G5" s="597"/>
      <c r="H5" s="598"/>
      <c r="I5" s="607">
        <f ca="1">+'MULTIFORMA DE INFORMACIÓN'!G3</f>
        <v>44333</v>
      </c>
      <c r="J5" s="605"/>
      <c r="K5" s="606"/>
    </row>
    <row r="6" spans="1:11" ht="13.5" customHeight="1">
      <c r="A6" s="597"/>
      <c r="B6" s="597"/>
      <c r="C6" s="597"/>
      <c r="D6" s="597"/>
      <c r="E6" s="597"/>
      <c r="F6" s="597"/>
      <c r="G6" s="597"/>
      <c r="H6" s="598"/>
      <c r="I6" s="593" t="s">
        <v>1</v>
      </c>
      <c r="J6" s="594"/>
      <c r="K6" s="595"/>
    </row>
    <row r="7" spans="1:11" ht="13.5" customHeight="1">
      <c r="A7" s="599"/>
      <c r="B7" s="599"/>
      <c r="C7" s="599"/>
      <c r="D7" s="599"/>
      <c r="E7" s="599"/>
      <c r="F7" s="599"/>
      <c r="G7" s="599"/>
      <c r="H7" s="600"/>
      <c r="I7" s="601"/>
      <c r="J7" s="602"/>
      <c r="K7" s="603"/>
    </row>
    <row r="8" spans="1:11" ht="12" customHeight="1">
      <c r="A8" s="504" t="s">
        <v>1956</v>
      </c>
      <c r="B8" s="505"/>
      <c r="C8" s="505"/>
      <c r="D8" s="505"/>
      <c r="E8" s="505"/>
      <c r="F8" s="505"/>
      <c r="G8" s="582"/>
      <c r="H8" s="582"/>
      <c r="I8" s="582"/>
      <c r="J8" s="582"/>
      <c r="K8" s="583"/>
    </row>
    <row r="9" spans="1:11">
      <c r="A9" s="587" t="s">
        <v>1957</v>
      </c>
      <c r="B9" s="588"/>
      <c r="C9" s="588"/>
      <c r="D9" s="589"/>
      <c r="E9" s="587" t="s">
        <v>2</v>
      </c>
      <c r="F9" s="589"/>
      <c r="G9" s="587" t="s">
        <v>1958</v>
      </c>
      <c r="H9" s="588"/>
      <c r="I9" s="588"/>
      <c r="J9" s="588"/>
      <c r="K9" s="589"/>
    </row>
    <row r="10" spans="1:11" ht="17.25" customHeight="1">
      <c r="A10" s="580" t="s">
        <v>2046</v>
      </c>
      <c r="B10" s="561"/>
      <c r="C10" s="561"/>
      <c r="D10" s="547"/>
      <c r="E10" s="546" t="s">
        <v>2047</v>
      </c>
      <c r="F10" s="561"/>
      <c r="G10" s="585" t="str">
        <f>+'MULTIFORMA DE INFORMACIÓN'!C3</f>
        <v>SELECCIONE</v>
      </c>
      <c r="H10" s="561"/>
      <c r="I10" s="561"/>
      <c r="J10" s="561"/>
      <c r="K10" s="547"/>
    </row>
    <row r="11" spans="1:11">
      <c r="A11" s="581" t="s">
        <v>1959</v>
      </c>
      <c r="B11" s="582"/>
      <c r="C11" s="582"/>
      <c r="D11" s="582"/>
      <c r="E11" s="582"/>
      <c r="F11" s="582"/>
      <c r="G11" s="582"/>
      <c r="H11" s="582"/>
      <c r="I11" s="582"/>
      <c r="J11" s="582"/>
      <c r="K11" s="583"/>
    </row>
    <row r="12" spans="1:11">
      <c r="A12" s="36" t="s">
        <v>2</v>
      </c>
      <c r="B12" s="38"/>
      <c r="C12" s="587" t="s">
        <v>910</v>
      </c>
      <c r="D12" s="588"/>
      <c r="E12" s="588"/>
      <c r="F12" s="588"/>
      <c r="G12" s="589"/>
      <c r="H12" s="587" t="s">
        <v>13</v>
      </c>
      <c r="I12" s="588"/>
      <c r="J12" s="588"/>
      <c r="K12" s="589"/>
    </row>
    <row r="13" spans="1:11" ht="17.25" customHeight="1">
      <c r="A13" s="580" t="str">
        <f>+'MULTIFORMA DE INFORMACIÓN'!A7</f>
        <v xml:space="preserve">SELECCIONE </v>
      </c>
      <c r="B13" s="584"/>
      <c r="C13" s="562">
        <f>+'MULTIFORMA DE INFORMACIÓN'!C6:G6</f>
        <v>0</v>
      </c>
      <c r="D13" s="563"/>
      <c r="E13" s="563"/>
      <c r="F13" s="563"/>
      <c r="G13" s="586"/>
      <c r="H13" s="546">
        <f>+'MULTIFORMA DE INFORMACIÓN'!H6:K6</f>
        <v>0</v>
      </c>
      <c r="I13" s="561"/>
      <c r="J13" s="561"/>
      <c r="K13" s="547"/>
    </row>
    <row r="14" spans="1:11" ht="17.25" customHeight="1">
      <c r="A14" s="574" t="s">
        <v>1734</v>
      </c>
      <c r="B14" s="574"/>
      <c r="C14" s="575" t="str">
        <f>+'MULTIFORMA DE INFORMACIÓN'!C8:G8</f>
        <v>SELECCIONE</v>
      </c>
      <c r="D14" s="576"/>
      <c r="E14" s="576"/>
      <c r="F14" s="576"/>
      <c r="G14" s="577"/>
      <c r="H14" s="235" t="s">
        <v>1735</v>
      </c>
      <c r="I14" s="578">
        <f>+'MULTIFORMA DE INFORMACIÓN'!I8:K8</f>
        <v>0</v>
      </c>
      <c r="J14" s="569"/>
      <c r="K14" s="570"/>
    </row>
    <row r="15" spans="1:11" ht="17.25" customHeight="1">
      <c r="A15" s="574" t="s">
        <v>1736</v>
      </c>
      <c r="B15" s="574"/>
      <c r="C15" s="575" t="str">
        <f>+'MULTIFORMA DE INFORMACIÓN'!C9:K9</f>
        <v>SELECCIONE</v>
      </c>
      <c r="D15" s="569"/>
      <c r="E15" s="569"/>
      <c r="F15" s="569"/>
      <c r="G15" s="569"/>
      <c r="H15" s="569"/>
      <c r="I15" s="569"/>
      <c r="J15" s="569"/>
      <c r="K15" s="570"/>
    </row>
    <row r="16" spans="1:11" s="113" customFormat="1" ht="12.75" customHeight="1">
      <c r="A16" s="519" t="s">
        <v>14</v>
      </c>
      <c r="B16" s="590" t="s">
        <v>15</v>
      </c>
      <c r="C16" s="591"/>
      <c r="D16" s="591"/>
      <c r="E16" s="592"/>
      <c r="F16" s="107" t="s">
        <v>16</v>
      </c>
      <c r="G16" s="108" t="s">
        <v>17</v>
      </c>
      <c r="H16" s="109" t="s">
        <v>18</v>
      </c>
      <c r="I16" s="110" t="s">
        <v>0</v>
      </c>
      <c r="J16" s="111" t="s">
        <v>19</v>
      </c>
      <c r="K16" s="112"/>
    </row>
    <row r="17" spans="1:12" s="113" customFormat="1" ht="17.25" customHeight="1">
      <c r="A17" s="579"/>
      <c r="B17" s="546">
        <f>+'MULTIFORMA DE INFORMACIÓN'!A12</f>
        <v>0</v>
      </c>
      <c r="C17" s="561"/>
      <c r="D17" s="561"/>
      <c r="E17" s="547"/>
      <c r="F17" s="114">
        <f>+'MULTIFORMA DE INFORMACIÓN'!F12</f>
        <v>0</v>
      </c>
      <c r="G17" s="114">
        <f>+'MULTIFORMA DE INFORMACIÓN'!G12</f>
        <v>0</v>
      </c>
      <c r="H17" s="237">
        <f>+'MULTIFORMA DE INFORMACIÓN'!H12</f>
        <v>0</v>
      </c>
      <c r="I17" s="236">
        <f>+'MULTIFORMA DE INFORMACIÓN'!I12</f>
        <v>0</v>
      </c>
      <c r="J17" s="565">
        <f>+'MULTIFORMA DE INFORMACIÓN'!J12:K12</f>
        <v>0</v>
      </c>
      <c r="K17" s="566"/>
    </row>
    <row r="18" spans="1:12">
      <c r="A18" s="519" t="s">
        <v>20</v>
      </c>
      <c r="B18" s="36" t="s">
        <v>15</v>
      </c>
      <c r="C18" s="37"/>
      <c r="D18" s="37"/>
      <c r="E18" s="38"/>
      <c r="F18" s="115" t="s">
        <v>16</v>
      </c>
      <c r="G18" s="116" t="s">
        <v>17</v>
      </c>
      <c r="H18" s="112" t="s">
        <v>18</v>
      </c>
      <c r="I18" s="111" t="s">
        <v>0</v>
      </c>
      <c r="J18" s="111" t="s">
        <v>37</v>
      </c>
      <c r="K18" s="112"/>
    </row>
    <row r="19" spans="1:12" ht="17.25" customHeight="1">
      <c r="A19" s="520"/>
      <c r="B19" s="546">
        <f>+'MULTIFORMA DE INFORMACIÓN'!A15</f>
        <v>0</v>
      </c>
      <c r="C19" s="561"/>
      <c r="D19" s="561"/>
      <c r="E19" s="547"/>
      <c r="F19" s="114">
        <f>+'MULTIFORMA DE INFORMACIÓN'!F15</f>
        <v>0</v>
      </c>
      <c r="G19" s="114">
        <f>+'MULTIFORMA DE INFORMACIÓN'!G15</f>
        <v>0</v>
      </c>
      <c r="H19" s="237">
        <f>+'MULTIFORMA DE INFORMACIÓN'!H15</f>
        <v>0</v>
      </c>
      <c r="I19" s="236">
        <f>+'MULTIFORMA DE INFORMACIÓN'!I15</f>
        <v>0</v>
      </c>
      <c r="J19" s="565">
        <f>+'MULTIFORMA DE INFORMACIÓN'!J15:K15</f>
        <v>0</v>
      </c>
      <c r="K19" s="566"/>
    </row>
    <row r="20" spans="1:12">
      <c r="A20" s="519" t="s">
        <v>1960</v>
      </c>
      <c r="B20" s="36" t="s">
        <v>21</v>
      </c>
      <c r="C20" s="37"/>
      <c r="D20" s="34"/>
      <c r="E20" s="115" t="s">
        <v>0</v>
      </c>
      <c r="F20" s="111" t="s">
        <v>23</v>
      </c>
      <c r="G20" s="117"/>
      <c r="H20" s="118"/>
      <c r="I20" s="119"/>
      <c r="J20" s="120" t="s">
        <v>22</v>
      </c>
      <c r="K20" s="121"/>
    </row>
    <row r="21" spans="1:12" ht="17.25" customHeight="1">
      <c r="A21" s="520"/>
      <c r="B21" s="546">
        <f>+'MULTIFORMA DE INFORMACIÓN'!A27</f>
        <v>0</v>
      </c>
      <c r="C21" s="561"/>
      <c r="D21" s="547"/>
      <c r="E21" s="236">
        <f>+'MULTIFORMA DE INFORMACIÓN'!E27</f>
        <v>0</v>
      </c>
      <c r="F21" s="562">
        <f>+'MULTIFORMA DE INFORMACIÓN'!F27:I27</f>
        <v>0</v>
      </c>
      <c r="G21" s="563"/>
      <c r="H21" s="564"/>
      <c r="I21" s="564"/>
      <c r="J21" s="567">
        <f>+'MULTIFORMA DE INFORMACIÓN'!J27:K27</f>
        <v>0</v>
      </c>
      <c r="K21" s="568"/>
    </row>
    <row r="22" spans="1:12" ht="17.25" customHeight="1">
      <c r="A22" s="39" t="s">
        <v>1961</v>
      </c>
      <c r="B22" s="477">
        <f>+'MULTIFORMA DE INFORMACIÓN'!H20</f>
        <v>0</v>
      </c>
      <c r="C22" s="477"/>
      <c r="D22" s="478"/>
      <c r="E22" s="122" t="s">
        <v>1962</v>
      </c>
      <c r="F22" s="569">
        <f>+'MULTIFORMA DE INFORMACIÓN'!A24</f>
        <v>0</v>
      </c>
      <c r="G22" s="570"/>
      <c r="H22" s="39" t="s">
        <v>1963</v>
      </c>
      <c r="I22" s="569">
        <f>+'MULTIFORMA DE INFORMACIÓN'!G24</f>
        <v>0</v>
      </c>
      <c r="J22" s="569"/>
      <c r="K22" s="570"/>
    </row>
    <row r="23" spans="1:12" s="113" customFormat="1" ht="17.25" customHeight="1">
      <c r="A23" s="40" t="s">
        <v>912</v>
      </c>
      <c r="B23" s="525" t="str">
        <f>+'MULTIFORMA DE INFORMACIÓN'!A21</f>
        <v xml:space="preserve">URBANIZACIÓN: / AVENIDA: / CENTRO COMERCIAL: / PISO: / CIUDAD: / MUNICIPIO: / ESTADO: </v>
      </c>
      <c r="C23" s="527"/>
      <c r="D23" s="527"/>
      <c r="E23" s="527"/>
      <c r="F23" s="527"/>
      <c r="G23" s="527"/>
      <c r="H23" s="559"/>
      <c r="I23" s="559"/>
      <c r="J23" s="559"/>
      <c r="K23" s="560"/>
    </row>
    <row r="24" spans="1:12">
      <c r="A24" s="36" t="s">
        <v>1964</v>
      </c>
      <c r="B24" s="34"/>
      <c r="C24" s="34"/>
      <c r="D24" s="35"/>
      <c r="E24" s="33" t="s">
        <v>1965</v>
      </c>
      <c r="F24" s="34"/>
      <c r="G24" s="34"/>
      <c r="H24" s="36" t="s">
        <v>1963</v>
      </c>
      <c r="I24" s="37"/>
      <c r="J24" s="37"/>
      <c r="K24" s="38"/>
    </row>
    <row r="25" spans="1:12" ht="17.25" customHeight="1">
      <c r="A25" s="546">
        <f>+'MULTIFORMA DE INFORMACIÓN'!I20</f>
        <v>0</v>
      </c>
      <c r="B25" s="561"/>
      <c r="C25" s="561"/>
      <c r="D25" s="547"/>
      <c r="E25" s="546">
        <f>+'MULTIFORMA DE INFORMACIÓN'!D24</f>
        <v>0</v>
      </c>
      <c r="F25" s="561"/>
      <c r="G25" s="561"/>
      <c r="H25" s="546">
        <f>+'MULTIFORMA DE INFORMACIÓN'!I24</f>
        <v>0</v>
      </c>
      <c r="I25" s="561"/>
      <c r="J25" s="561"/>
      <c r="K25" s="547"/>
    </row>
    <row r="26" spans="1:12">
      <c r="A26" s="504" t="s">
        <v>1966</v>
      </c>
      <c r="B26" s="505"/>
      <c r="C26" s="505"/>
      <c r="D26" s="505"/>
      <c r="E26" s="505"/>
      <c r="F26" s="505"/>
      <c r="G26" s="505"/>
      <c r="H26" s="505"/>
      <c r="I26" s="505"/>
      <c r="J26" s="505"/>
      <c r="K26" s="506"/>
    </row>
    <row r="27" spans="1:12">
      <c r="A27" s="571" t="s">
        <v>24</v>
      </c>
      <c r="B27" s="572"/>
      <c r="C27" s="572"/>
      <c r="D27" s="572"/>
      <c r="E27" s="572"/>
      <c r="F27" s="572"/>
      <c r="G27" s="572"/>
      <c r="H27" s="572"/>
      <c r="I27" s="572"/>
      <c r="J27" s="572"/>
      <c r="K27" s="573"/>
      <c r="L27" s="263"/>
    </row>
    <row r="28" spans="1:12">
      <c r="A28" s="500" t="s">
        <v>1967</v>
      </c>
      <c r="B28" s="502"/>
      <c r="C28" s="487" t="s">
        <v>1968</v>
      </c>
      <c r="D28" s="489"/>
      <c r="E28" s="487" t="s">
        <v>25</v>
      </c>
      <c r="F28" s="489"/>
      <c r="G28" s="487" t="s">
        <v>884</v>
      </c>
      <c r="H28" s="489"/>
      <c r="I28" s="242" t="s">
        <v>914</v>
      </c>
      <c r="J28" s="487" t="s">
        <v>913</v>
      </c>
      <c r="K28" s="489"/>
    </row>
    <row r="29" spans="1:12" ht="17.25" customHeight="1">
      <c r="A29" s="525">
        <f>+'MULTIFORMA DE INFORMACIÓN'!A31:B31</f>
        <v>0</v>
      </c>
      <c r="B29" s="526"/>
      <c r="C29" s="558">
        <f>+'MULTIFORMA DE INFORMACIÓN'!D31</f>
        <v>0</v>
      </c>
      <c r="D29" s="486"/>
      <c r="E29" s="484">
        <f>+'MULTIFORMA DE INFORMACIÓN'!E31</f>
        <v>0</v>
      </c>
      <c r="F29" s="486"/>
      <c r="G29" s="484">
        <f>+'MULTIFORMA DE INFORMACIÓN'!G31:H31</f>
        <v>0</v>
      </c>
      <c r="H29" s="486"/>
      <c r="I29" s="41" t="str">
        <f>+'MULTIFORMA DE INFORMACIÓN'!I31</f>
        <v>SELECCIONE</v>
      </c>
      <c r="J29" s="484" t="str">
        <f>+'MULTIFORMA DE INFORMACIÓN'!J31:K31</f>
        <v>SELECCIONE</v>
      </c>
      <c r="K29" s="486"/>
    </row>
    <row r="30" spans="1:12" ht="17.25" customHeight="1">
      <c r="A30" s="525">
        <f>+'MULTIFORMA DE INFORMACIÓN'!A32:B32</f>
        <v>0</v>
      </c>
      <c r="B30" s="526"/>
      <c r="C30" s="484">
        <f>+'MULTIFORMA DE INFORMACIÓN'!D32</f>
        <v>0</v>
      </c>
      <c r="D30" s="486"/>
      <c r="E30" s="484">
        <f>+'MULTIFORMA DE INFORMACIÓN'!E32</f>
        <v>0</v>
      </c>
      <c r="F30" s="486"/>
      <c r="G30" s="484">
        <f>+'MULTIFORMA DE INFORMACIÓN'!G32:H32</f>
        <v>0</v>
      </c>
      <c r="H30" s="486"/>
      <c r="I30" s="41" t="str">
        <f>+'MULTIFORMA DE INFORMACIÓN'!I32</f>
        <v>SELECCIONE</v>
      </c>
      <c r="J30" s="484" t="str">
        <f>+'MULTIFORMA DE INFORMACIÓN'!J32:K32</f>
        <v>SELECCIONE</v>
      </c>
      <c r="K30" s="486"/>
    </row>
    <row r="31" spans="1:12" ht="17.25" customHeight="1">
      <c r="A31" s="525">
        <f>+'MULTIFORMA DE INFORMACIÓN'!A33:B33</f>
        <v>0</v>
      </c>
      <c r="B31" s="526"/>
      <c r="C31" s="484">
        <f>+'MULTIFORMA DE INFORMACIÓN'!D33</f>
        <v>0</v>
      </c>
      <c r="D31" s="486"/>
      <c r="E31" s="484">
        <f>+'MULTIFORMA DE INFORMACIÓN'!E33</f>
        <v>0</v>
      </c>
      <c r="F31" s="486"/>
      <c r="G31" s="484">
        <f>+'MULTIFORMA DE INFORMACIÓN'!G33:H33</f>
        <v>0</v>
      </c>
      <c r="H31" s="486"/>
      <c r="I31" s="41" t="str">
        <f>+'MULTIFORMA DE INFORMACIÓN'!I33</f>
        <v>SELECCIONE</v>
      </c>
      <c r="J31" s="484" t="str">
        <f>+'MULTIFORMA DE INFORMACIÓN'!J33:K33</f>
        <v>SELECCIONE</v>
      </c>
      <c r="K31" s="486"/>
    </row>
    <row r="32" spans="1:12" ht="12.75" customHeight="1">
      <c r="A32" s="500" t="s">
        <v>26</v>
      </c>
      <c r="B32" s="501"/>
      <c r="C32" s="501"/>
      <c r="D32" s="501"/>
      <c r="E32" s="501"/>
      <c r="F32" s="501"/>
      <c r="G32" s="501"/>
      <c r="H32" s="501"/>
      <c r="I32" s="501"/>
      <c r="J32" s="501"/>
      <c r="K32" s="502"/>
    </row>
    <row r="33" spans="1:11" ht="12.75" customHeight="1">
      <c r="A33" s="554" t="s">
        <v>1967</v>
      </c>
      <c r="B33" s="555"/>
      <c r="C33" s="556" t="s">
        <v>1968</v>
      </c>
      <c r="D33" s="557"/>
      <c r="E33" s="556" t="s">
        <v>1969</v>
      </c>
      <c r="F33" s="557"/>
      <c r="G33" s="556" t="s">
        <v>1970</v>
      </c>
      <c r="H33" s="557"/>
      <c r="I33" s="242" t="s">
        <v>914</v>
      </c>
      <c r="J33" s="487" t="s">
        <v>913</v>
      </c>
      <c r="K33" s="489"/>
    </row>
    <row r="34" spans="1:11" ht="17.25" customHeight="1">
      <c r="A34" s="525">
        <f>+'MULTIFORMA DE INFORMACIÓN'!A41:B41</f>
        <v>0</v>
      </c>
      <c r="B34" s="526"/>
      <c r="C34" s="558">
        <f>+'MULTIFORMA DE INFORMACIÓN'!D41</f>
        <v>0</v>
      </c>
      <c r="D34" s="486"/>
      <c r="E34" s="484">
        <f>+'MULTIFORMA DE INFORMACIÓN'!E41</f>
        <v>0</v>
      </c>
      <c r="F34" s="486"/>
      <c r="G34" s="484" t="str">
        <f>+'MULTIFORMA DE INFORMACIÓN'!G41:H41</f>
        <v>SELECCIONE</v>
      </c>
      <c r="H34" s="486"/>
      <c r="I34" s="42" t="str">
        <f>+'MULTIFORMA DE INFORMACIÓN'!I41</f>
        <v>SELECCIONE</v>
      </c>
      <c r="J34" s="484" t="str">
        <f>+'MULTIFORMA DE INFORMACIÓN'!K40</f>
        <v>SELECCIONE</v>
      </c>
      <c r="K34" s="486"/>
    </row>
    <row r="35" spans="1:11" s="123" customFormat="1" ht="17.25" customHeight="1">
      <c r="A35" s="525">
        <f>+'MULTIFORMA DE INFORMACIÓN'!A44:B44</f>
        <v>0</v>
      </c>
      <c r="B35" s="526"/>
      <c r="C35" s="484">
        <f>+'MULTIFORMA DE INFORMACIÓN'!D44</f>
        <v>0</v>
      </c>
      <c r="D35" s="486"/>
      <c r="E35" s="484">
        <f>+'MULTIFORMA DE INFORMACIÓN'!E44</f>
        <v>0</v>
      </c>
      <c r="F35" s="486"/>
      <c r="G35" s="484" t="str">
        <f>+'MULTIFORMA DE INFORMACIÓN'!G44:H44</f>
        <v>SELECCIONE</v>
      </c>
      <c r="H35" s="486"/>
      <c r="I35" s="42" t="str">
        <f>+'MULTIFORMA DE INFORMACIÓN'!I44</f>
        <v>SELECCIONE</v>
      </c>
      <c r="J35" s="484" t="str">
        <f>+'MULTIFORMA DE INFORMACIÓN'!K43</f>
        <v>SELECCIONE</v>
      </c>
      <c r="K35" s="486"/>
    </row>
    <row r="36" spans="1:11" s="123" customFormat="1" ht="17.25" customHeight="1">
      <c r="A36" s="525">
        <f>+'MULTIFORMA DE INFORMACIÓN'!A47:B47</f>
        <v>0</v>
      </c>
      <c r="B36" s="526"/>
      <c r="C36" s="484">
        <f>+'MULTIFORMA DE INFORMACIÓN'!D47</f>
        <v>0</v>
      </c>
      <c r="D36" s="486"/>
      <c r="E36" s="484">
        <f>+'MULTIFORMA DE INFORMACIÓN'!E47</f>
        <v>0</v>
      </c>
      <c r="F36" s="486"/>
      <c r="G36" s="484" t="str">
        <f>+'MULTIFORMA DE INFORMACIÓN'!G47:H47</f>
        <v>SELECCIONE</v>
      </c>
      <c r="H36" s="486"/>
      <c r="I36" s="42" t="str">
        <f>+'MULTIFORMA DE INFORMACIÓN'!I47</f>
        <v>SELECCIONE</v>
      </c>
      <c r="J36" s="484" t="str">
        <f>+'MULTIFORMA DE INFORMACIÓN'!K46</f>
        <v>SELECCIONE</v>
      </c>
      <c r="K36" s="486"/>
    </row>
    <row r="37" spans="1:11">
      <c r="A37" s="519" t="s">
        <v>29</v>
      </c>
      <c r="B37" s="551" t="s">
        <v>27</v>
      </c>
      <c r="C37" s="552"/>
      <c r="D37" s="553"/>
      <c r="E37" s="551" t="s">
        <v>888</v>
      </c>
      <c r="F37" s="553"/>
      <c r="G37" s="124" t="s">
        <v>28</v>
      </c>
      <c r="H37" s="551" t="s">
        <v>887</v>
      </c>
      <c r="I37" s="552"/>
      <c r="J37" s="552"/>
      <c r="K37" s="553"/>
    </row>
    <row r="38" spans="1:11" ht="17.25" customHeight="1">
      <c r="A38" s="520"/>
      <c r="B38" s="525">
        <f>+'MULTIFORMA DE INFORMACIÓN'!A87</f>
        <v>0</v>
      </c>
      <c r="C38" s="527"/>
      <c r="D38" s="526"/>
      <c r="E38" s="535">
        <f>+'MULTIFORMA DE INFORMACIÓN'!D87:G87</f>
        <v>0</v>
      </c>
      <c r="F38" s="535"/>
      <c r="G38" s="240" t="str">
        <f>+'MULTIFORMA DE INFORMACIÓN'!G87</f>
        <v>SELECCIONE:</v>
      </c>
      <c r="H38" s="536">
        <f>+'MULTIFORMA DE INFORMACIÓN'!H87:K87</f>
        <v>0</v>
      </c>
      <c r="I38" s="535"/>
      <c r="J38" s="535"/>
      <c r="K38" s="535"/>
    </row>
    <row r="39" spans="1:11" ht="17.25" customHeight="1">
      <c r="A39" s="520"/>
      <c r="B39" s="525">
        <f>+'MULTIFORMA DE INFORMACIÓN'!A88</f>
        <v>0</v>
      </c>
      <c r="C39" s="527"/>
      <c r="D39" s="526"/>
      <c r="E39" s="535">
        <f>+'MULTIFORMA DE INFORMACIÓN'!D88:G88</f>
        <v>0</v>
      </c>
      <c r="F39" s="535"/>
      <c r="G39" s="240" t="str">
        <f>+'MULTIFORMA DE INFORMACIÓN'!G88</f>
        <v>SELECCIONE:</v>
      </c>
      <c r="H39" s="536">
        <f>+'MULTIFORMA DE INFORMACIÓN'!H88:K88</f>
        <v>0</v>
      </c>
      <c r="I39" s="535"/>
      <c r="J39" s="535"/>
      <c r="K39" s="535"/>
    </row>
    <row r="40" spans="1:11" ht="17.25" customHeight="1">
      <c r="A40" s="528"/>
      <c r="B40" s="525">
        <f>+'MULTIFORMA DE INFORMACIÓN'!A89</f>
        <v>0</v>
      </c>
      <c r="C40" s="527"/>
      <c r="D40" s="526"/>
      <c r="E40" s="535">
        <f>+'MULTIFORMA DE INFORMACIÓN'!D89:G89</f>
        <v>0</v>
      </c>
      <c r="F40" s="535"/>
      <c r="G40" s="240" t="str">
        <f>+'MULTIFORMA DE INFORMACIÓN'!G89</f>
        <v>SELECCIONE:</v>
      </c>
      <c r="H40" s="536">
        <f>+'MULTIFORMA DE INFORMACIÓN'!H89:K89</f>
        <v>0</v>
      </c>
      <c r="I40" s="535"/>
      <c r="J40" s="535"/>
      <c r="K40" s="535"/>
    </row>
    <row r="41" spans="1:11" ht="12.75" customHeight="1">
      <c r="A41" s="43" t="s">
        <v>39</v>
      </c>
      <c r="B41" s="125"/>
      <c r="C41" s="126" t="s">
        <v>31</v>
      </c>
      <c r="D41" s="125"/>
      <c r="E41" s="127" t="s">
        <v>30</v>
      </c>
      <c r="F41" s="125" t="s">
        <v>32</v>
      </c>
      <c r="G41" s="127" t="s">
        <v>33</v>
      </c>
      <c r="H41" s="127" t="s">
        <v>34</v>
      </c>
      <c r="I41" s="537" t="s">
        <v>911</v>
      </c>
      <c r="J41" s="538"/>
      <c r="K41" s="539"/>
    </row>
    <row r="42" spans="1:11" ht="17.25" customHeight="1">
      <c r="A42" s="540">
        <f>+'MULTIFORMA DE INFORMACIÓN'!A91</f>
        <v>0</v>
      </c>
      <c r="B42" s="541"/>
      <c r="C42" s="544" t="str">
        <f>+'MULTIFORMA DE INFORMACIÓN'!C91</f>
        <v>SELECCIONE:</v>
      </c>
      <c r="D42" s="545"/>
      <c r="E42" s="548">
        <f>+'MULTIFORMA DE INFORMACIÓN'!E91</f>
        <v>0</v>
      </c>
      <c r="F42" s="550">
        <f>+'MULTIFORMA DE INFORMACIÓN'!F91</f>
        <v>0</v>
      </c>
      <c r="G42" s="550">
        <f>+'MULTIFORMA DE INFORMACIÓN'!G91</f>
        <v>0</v>
      </c>
      <c r="H42" s="550">
        <f>+'MULTIFORMA DE INFORMACIÓN'!H91</f>
        <v>0</v>
      </c>
      <c r="I42" s="44" t="s">
        <v>885</v>
      </c>
      <c r="J42" s="476" t="s">
        <v>886</v>
      </c>
      <c r="K42" s="478"/>
    </row>
    <row r="43" spans="1:11" ht="17.25" customHeight="1">
      <c r="A43" s="542"/>
      <c r="B43" s="543"/>
      <c r="C43" s="546"/>
      <c r="D43" s="547"/>
      <c r="E43" s="549"/>
      <c r="F43" s="549"/>
      <c r="G43" s="549"/>
      <c r="H43" s="549"/>
      <c r="I43" s="282">
        <f>+'MULTIFORMA DE INFORMACIÓN'!I92</f>
        <v>0</v>
      </c>
      <c r="J43" s="529">
        <f>+'MULTIFORMA DE INFORMACIÓN'!J92</f>
        <v>0</v>
      </c>
      <c r="K43" s="486"/>
    </row>
    <row r="44" spans="1:11" s="128" customFormat="1">
      <c r="A44" s="530" t="s">
        <v>908</v>
      </c>
      <c r="B44" s="531"/>
      <c r="C44" s="531"/>
      <c r="D44" s="531"/>
      <c r="E44" s="532"/>
      <c r="F44" s="487" t="s">
        <v>909</v>
      </c>
      <c r="G44" s="488"/>
      <c r="H44" s="488"/>
      <c r="I44" s="488"/>
      <c r="J44" s="488"/>
      <c r="K44" s="489"/>
    </row>
    <row r="45" spans="1:11" ht="12" customHeight="1">
      <c r="A45" s="530" t="s">
        <v>889</v>
      </c>
      <c r="B45" s="532"/>
      <c r="C45" s="530" t="s">
        <v>890</v>
      </c>
      <c r="D45" s="531"/>
      <c r="E45" s="532"/>
      <c r="F45" s="533" t="s">
        <v>12</v>
      </c>
      <c r="G45" s="534"/>
      <c r="H45" s="487" t="s">
        <v>890</v>
      </c>
      <c r="I45" s="488"/>
      <c r="J45" s="488"/>
      <c r="K45" s="489"/>
    </row>
    <row r="46" spans="1:11" s="129" customFormat="1" ht="17.25" customHeight="1">
      <c r="A46" s="525">
        <f>+'MULTIFORMA DE INFORMACIÓN'!A95:B95</f>
        <v>0</v>
      </c>
      <c r="B46" s="526"/>
      <c r="C46" s="525">
        <f>+'MULTIFORMA DE INFORMACIÓN'!C95:E95</f>
        <v>0</v>
      </c>
      <c r="D46" s="527"/>
      <c r="E46" s="526"/>
      <c r="F46" s="484">
        <f>+'MULTIFORMA DE INFORMACIÓN'!F95:G95</f>
        <v>0</v>
      </c>
      <c r="G46" s="486"/>
      <c r="H46" s="484">
        <f>+'MULTIFORMA DE INFORMACIÓN'!H95:K95</f>
        <v>0</v>
      </c>
      <c r="I46" s="485"/>
      <c r="J46" s="485"/>
      <c r="K46" s="486"/>
    </row>
    <row r="47" spans="1:11" s="129" customFormat="1" ht="17.25" customHeight="1">
      <c r="A47" s="525">
        <f>+'MULTIFORMA DE INFORMACIÓN'!A96:B96</f>
        <v>0</v>
      </c>
      <c r="B47" s="526"/>
      <c r="C47" s="525">
        <f>+'MULTIFORMA DE INFORMACIÓN'!C96:E96</f>
        <v>0</v>
      </c>
      <c r="D47" s="527"/>
      <c r="E47" s="526"/>
      <c r="F47" s="484">
        <f>+'MULTIFORMA DE INFORMACIÓN'!F96:G96</f>
        <v>0</v>
      </c>
      <c r="G47" s="486"/>
      <c r="H47" s="484">
        <f>+'MULTIFORMA DE INFORMACIÓN'!H96:K96</f>
        <v>0</v>
      </c>
      <c r="I47" s="485"/>
      <c r="J47" s="485"/>
      <c r="K47" s="486"/>
    </row>
    <row r="48" spans="1:11" s="129" customFormat="1" ht="17.25" customHeight="1">
      <c r="A48" s="525">
        <f>+'MULTIFORMA DE INFORMACIÓN'!A97:B97</f>
        <v>0</v>
      </c>
      <c r="B48" s="526"/>
      <c r="C48" s="525">
        <f>+'MULTIFORMA DE INFORMACIÓN'!C97:E97</f>
        <v>0</v>
      </c>
      <c r="D48" s="527"/>
      <c r="E48" s="526"/>
      <c r="F48" s="484">
        <f>+'MULTIFORMA DE INFORMACIÓN'!F97:G97</f>
        <v>0</v>
      </c>
      <c r="G48" s="486"/>
      <c r="H48" s="484">
        <f>+'MULTIFORMA DE INFORMACIÓN'!H97:K97</f>
        <v>0</v>
      </c>
      <c r="I48" s="485"/>
      <c r="J48" s="485"/>
      <c r="K48" s="486"/>
    </row>
    <row r="49" spans="1:11" ht="12.75" customHeight="1">
      <c r="A49" s="519" t="s">
        <v>38</v>
      </c>
      <c r="B49" s="487" t="s">
        <v>12</v>
      </c>
      <c r="C49" s="488"/>
      <c r="D49" s="489"/>
      <c r="E49" s="521" t="s">
        <v>5</v>
      </c>
      <c r="F49" s="522"/>
      <c r="G49" s="523"/>
      <c r="H49" s="521" t="s">
        <v>2</v>
      </c>
      <c r="I49" s="522"/>
      <c r="J49" s="522"/>
      <c r="K49" s="523"/>
    </row>
    <row r="50" spans="1:11" ht="26.25" customHeight="1">
      <c r="A50" s="520"/>
      <c r="B50" s="484">
        <f>+'MULTIFORMA DE INFORMACIÓN'!A100</f>
        <v>0</v>
      </c>
      <c r="C50" s="485"/>
      <c r="D50" s="486"/>
      <c r="E50" s="484" t="str">
        <f>+'MULTIFORMA DE INFORMACIÓN'!D100</f>
        <v>SELECCIONE:</v>
      </c>
      <c r="F50" s="485"/>
      <c r="G50" s="486"/>
      <c r="H50" s="524">
        <f>+'MULTIFORMA DE INFORMACIÓN'!H100</f>
        <v>0</v>
      </c>
      <c r="I50" s="485"/>
      <c r="J50" s="485"/>
      <c r="K50" s="486"/>
    </row>
    <row r="51" spans="1:11" ht="26.25" customHeight="1">
      <c r="A51" s="520"/>
      <c r="B51" s="484">
        <f>+'MULTIFORMA DE INFORMACIÓN'!A101</f>
        <v>0</v>
      </c>
      <c r="C51" s="485"/>
      <c r="D51" s="486"/>
      <c r="E51" s="484" t="str">
        <f>+'MULTIFORMA DE INFORMACIÓN'!D101</f>
        <v>SELECCIONE:</v>
      </c>
      <c r="F51" s="485"/>
      <c r="G51" s="486"/>
      <c r="H51" s="524">
        <f>+'MULTIFORMA DE INFORMACIÓN'!H101</f>
        <v>0</v>
      </c>
      <c r="I51" s="485"/>
      <c r="J51" s="485"/>
      <c r="K51" s="486"/>
    </row>
    <row r="52" spans="1:11" ht="26.25" customHeight="1">
      <c r="A52" s="528"/>
      <c r="B52" s="484">
        <f>+'MULTIFORMA DE INFORMACIÓN'!A102</f>
        <v>0</v>
      </c>
      <c r="C52" s="485"/>
      <c r="D52" s="486"/>
      <c r="E52" s="484" t="str">
        <f>+'MULTIFORMA DE INFORMACIÓN'!D102</f>
        <v>SELECCIONE:</v>
      </c>
      <c r="F52" s="485"/>
      <c r="G52" s="486"/>
      <c r="H52" s="524">
        <f>+'MULTIFORMA DE INFORMACIÓN'!H102</f>
        <v>0</v>
      </c>
      <c r="I52" s="485"/>
      <c r="J52" s="485"/>
      <c r="K52" s="486"/>
    </row>
    <row r="53" spans="1:11">
      <c r="A53" s="519" t="s">
        <v>36</v>
      </c>
      <c r="B53" s="521" t="s">
        <v>891</v>
      </c>
      <c r="C53" s="522"/>
      <c r="D53" s="523"/>
      <c r="E53" s="487" t="s">
        <v>6</v>
      </c>
      <c r="F53" s="488"/>
      <c r="G53" s="489"/>
      <c r="H53" s="487" t="s">
        <v>892</v>
      </c>
      <c r="I53" s="489"/>
      <c r="J53" s="487" t="s">
        <v>893</v>
      </c>
      <c r="K53" s="489"/>
    </row>
    <row r="54" spans="1:11" ht="17.25" customHeight="1">
      <c r="A54" s="520"/>
      <c r="B54" s="484">
        <f>+'MULTIFORMA DE INFORMACIÓN'!A108</f>
        <v>0</v>
      </c>
      <c r="C54" s="485"/>
      <c r="D54" s="486"/>
      <c r="E54" s="484">
        <f>+'MULTIFORMA DE INFORMACIÓN'!E108:G108</f>
        <v>0</v>
      </c>
      <c r="F54" s="485"/>
      <c r="G54" s="486"/>
      <c r="H54" s="484">
        <f>+'MULTIFORMA DE INFORMACIÓN'!H108:I108</f>
        <v>0</v>
      </c>
      <c r="I54" s="486"/>
      <c r="J54" s="484">
        <f>+'MULTIFORMA DE INFORMACIÓN'!J108:K108</f>
        <v>0</v>
      </c>
      <c r="K54" s="486"/>
    </row>
    <row r="55" spans="1:11" ht="17.25" customHeight="1">
      <c r="A55" s="520"/>
      <c r="B55" s="484">
        <f>+'MULTIFORMA DE INFORMACIÓN'!A109</f>
        <v>0</v>
      </c>
      <c r="C55" s="485"/>
      <c r="D55" s="486"/>
      <c r="E55" s="484">
        <f>+'MULTIFORMA DE INFORMACIÓN'!E109:G109</f>
        <v>0</v>
      </c>
      <c r="F55" s="485"/>
      <c r="G55" s="486"/>
      <c r="H55" s="484">
        <f>+'MULTIFORMA DE INFORMACIÓN'!H109:I109</f>
        <v>0</v>
      </c>
      <c r="I55" s="486"/>
      <c r="J55" s="484">
        <f>+'MULTIFORMA DE INFORMACIÓN'!J109:K109</f>
        <v>0</v>
      </c>
      <c r="K55" s="486"/>
    </row>
    <row r="56" spans="1:11">
      <c r="A56" s="504" t="s">
        <v>1971</v>
      </c>
      <c r="B56" s="505"/>
      <c r="C56" s="505"/>
      <c r="D56" s="505"/>
      <c r="E56" s="505"/>
      <c r="F56" s="505"/>
      <c r="G56" s="505"/>
      <c r="H56" s="505"/>
      <c r="I56" s="505"/>
      <c r="J56" s="505"/>
      <c r="K56" s="506"/>
    </row>
    <row r="57" spans="1:11">
      <c r="A57" s="507" t="s">
        <v>6</v>
      </c>
      <c r="B57" s="508"/>
      <c r="C57" s="513" t="s">
        <v>7</v>
      </c>
      <c r="D57" s="516" t="s">
        <v>8</v>
      </c>
      <c r="E57" s="487" t="s">
        <v>9</v>
      </c>
      <c r="F57" s="488"/>
      <c r="G57" s="488"/>
      <c r="H57" s="488"/>
      <c r="I57" s="488"/>
      <c r="J57" s="488"/>
      <c r="K57" s="489"/>
    </row>
    <row r="58" spans="1:11">
      <c r="A58" s="509"/>
      <c r="B58" s="510"/>
      <c r="C58" s="514"/>
      <c r="D58" s="517"/>
      <c r="E58" s="507" t="s">
        <v>894</v>
      </c>
      <c r="F58" s="508"/>
      <c r="G58" s="487" t="s">
        <v>896</v>
      </c>
      <c r="H58" s="489"/>
      <c r="I58" s="487" t="s">
        <v>895</v>
      </c>
      <c r="J58" s="488"/>
      <c r="K58" s="489"/>
    </row>
    <row r="59" spans="1:11">
      <c r="A59" s="511"/>
      <c r="B59" s="512"/>
      <c r="C59" s="515"/>
      <c r="D59" s="518"/>
      <c r="E59" s="511"/>
      <c r="F59" s="512"/>
      <c r="G59" s="130" t="s">
        <v>897</v>
      </c>
      <c r="H59" s="130" t="s">
        <v>898</v>
      </c>
      <c r="I59" s="242" t="s">
        <v>899</v>
      </c>
      <c r="J59" s="242" t="s">
        <v>1741</v>
      </c>
      <c r="K59" s="131" t="s">
        <v>1408</v>
      </c>
    </row>
    <row r="60" spans="1:11" ht="17.25" customHeight="1">
      <c r="A60" s="484" t="str">
        <f>+'MULTIFORMA DE INFORMACIÓN'!A114:B114</f>
        <v>SELECCIONE</v>
      </c>
      <c r="B60" s="486"/>
      <c r="C60" s="241">
        <f>+'MULTIFORMA DE INFORMACIÓN'!C114</f>
        <v>0</v>
      </c>
      <c r="D60" s="239" t="str">
        <f>+'MULTIFORMA DE INFORMACIÓN'!D114</f>
        <v>SELECCIONE</v>
      </c>
      <c r="E60" s="499">
        <f>+'MULTIFORMA DE INFORMACIÓN'!E114:F114</f>
        <v>0</v>
      </c>
      <c r="F60" s="478"/>
      <c r="G60" s="41">
        <f>+'MULTIFORMA DE INFORMACIÓN'!G114</f>
        <v>0</v>
      </c>
      <c r="H60" s="41">
        <f>+'MULTIFORMA DE INFORMACIÓN'!H114</f>
        <v>0</v>
      </c>
      <c r="I60" s="45" t="str">
        <f>+'MULTIFORMA DE INFORMACIÓN'!I114</f>
        <v>SELECCIONE:</v>
      </c>
      <c r="J60" s="238" t="str">
        <f>+'MULTIFORMA DE INFORMACIÓN'!J114</f>
        <v>SELECCIONE:</v>
      </c>
      <c r="K60" s="45" t="str">
        <f>+'MULTIFORMA DE INFORMACIÓN'!K114</f>
        <v>SELECCIONE</v>
      </c>
    </row>
    <row r="61" spans="1:11">
      <c r="A61" s="500" t="s">
        <v>11</v>
      </c>
      <c r="B61" s="501"/>
      <c r="C61" s="501"/>
      <c r="D61" s="501"/>
      <c r="E61" s="501"/>
      <c r="F61" s="501"/>
      <c r="G61" s="501"/>
      <c r="H61" s="501"/>
      <c r="I61" s="501"/>
      <c r="J61" s="501"/>
      <c r="K61" s="502"/>
    </row>
    <row r="62" spans="1:11">
      <c r="A62" s="487" t="s">
        <v>6</v>
      </c>
      <c r="B62" s="488"/>
      <c r="C62" s="489"/>
      <c r="D62" s="487" t="s">
        <v>892</v>
      </c>
      <c r="E62" s="488"/>
      <c r="F62" s="488"/>
      <c r="G62" s="489"/>
      <c r="H62" s="482" t="s">
        <v>8</v>
      </c>
      <c r="I62" s="483"/>
      <c r="J62" s="483"/>
      <c r="K62" s="503"/>
    </row>
    <row r="63" spans="1:11" ht="17.25" customHeight="1">
      <c r="A63" s="484" t="str">
        <f>+'MULTIFORMA DE INFORMACIÓN'!A117:C117</f>
        <v>SELECCIONE</v>
      </c>
      <c r="B63" s="485"/>
      <c r="C63" s="486"/>
      <c r="D63" s="484">
        <f>+'MULTIFORMA DE INFORMACIÓN'!D117:G117</f>
        <v>0</v>
      </c>
      <c r="E63" s="485"/>
      <c r="F63" s="485"/>
      <c r="G63" s="485"/>
      <c r="H63" s="484" t="str">
        <f>+'MULTIFORMA DE INFORMACIÓN'!H117:K117</f>
        <v>SELECCIONE</v>
      </c>
      <c r="I63" s="485"/>
      <c r="J63" s="485"/>
      <c r="K63" s="486"/>
    </row>
    <row r="64" spans="1:11" ht="17.25" customHeight="1">
      <c r="A64" s="484" t="str">
        <f>+'MULTIFORMA DE INFORMACIÓN'!A118:C118</f>
        <v>SELECCIONE</v>
      </c>
      <c r="B64" s="485"/>
      <c r="C64" s="486"/>
      <c r="D64" s="484">
        <f>+'MULTIFORMA DE INFORMACIÓN'!D118:G118</f>
        <v>0</v>
      </c>
      <c r="E64" s="485"/>
      <c r="F64" s="485"/>
      <c r="G64" s="485"/>
      <c r="H64" s="484" t="str">
        <f>+'MULTIFORMA DE INFORMACIÓN'!H118:K118</f>
        <v>SELECCIONE</v>
      </c>
      <c r="I64" s="485"/>
      <c r="J64" s="485"/>
      <c r="K64" s="486"/>
    </row>
    <row r="65" spans="1:11" ht="17.25" customHeight="1">
      <c r="A65" s="484" t="str">
        <f>+'MULTIFORMA DE INFORMACIÓN'!A119:C119</f>
        <v>SELECCIONE</v>
      </c>
      <c r="B65" s="485"/>
      <c r="C65" s="486"/>
      <c r="D65" s="484">
        <f>+'MULTIFORMA DE INFORMACIÓN'!D119:G119</f>
        <v>0</v>
      </c>
      <c r="E65" s="485"/>
      <c r="F65" s="485"/>
      <c r="G65" s="485"/>
      <c r="H65" s="484" t="str">
        <f>+'MULTIFORMA DE INFORMACIÓN'!H119:K119</f>
        <v>SELECCIONE</v>
      </c>
      <c r="I65" s="485"/>
      <c r="J65" s="485"/>
      <c r="K65" s="486"/>
    </row>
    <row r="66" spans="1:11">
      <c r="A66" s="487" t="s">
        <v>900</v>
      </c>
      <c r="B66" s="488"/>
      <c r="C66" s="489"/>
      <c r="D66" s="487" t="s">
        <v>901</v>
      </c>
      <c r="E66" s="488"/>
      <c r="F66" s="488"/>
      <c r="G66" s="489"/>
      <c r="H66" s="487" t="s">
        <v>902</v>
      </c>
      <c r="I66" s="488"/>
      <c r="J66" s="488"/>
      <c r="K66" s="489"/>
    </row>
    <row r="67" spans="1:11" ht="19.5" customHeight="1">
      <c r="A67" s="476" t="str">
        <f>+'MULTIFORMA DE INFORMACIÓN'!A121:C121</f>
        <v>SELECCIONE:</v>
      </c>
      <c r="B67" s="477"/>
      <c r="C67" s="478"/>
      <c r="D67" s="476" t="str">
        <f>+'MULTIFORMA DE INFORMACIÓN'!D121:G121</f>
        <v>SELECCIONE</v>
      </c>
      <c r="E67" s="477"/>
      <c r="F67" s="477"/>
      <c r="G67" s="478"/>
      <c r="H67" s="476" t="str">
        <f>+'MULTIFORMA DE INFORMACIÓN'!H121:K121</f>
        <v>SELECCIONE:</v>
      </c>
      <c r="I67" s="477"/>
      <c r="J67" s="477"/>
      <c r="K67" s="478"/>
    </row>
    <row r="68" spans="1:11">
      <c r="A68" s="479" t="s">
        <v>10</v>
      </c>
      <c r="B68" s="480"/>
      <c r="C68" s="480"/>
      <c r="D68" s="480"/>
      <c r="E68" s="480"/>
      <c r="F68" s="480"/>
      <c r="G68" s="480"/>
      <c r="H68" s="480"/>
      <c r="I68" s="480"/>
      <c r="J68" s="480"/>
      <c r="K68" s="481"/>
    </row>
    <row r="69" spans="1:11">
      <c r="A69" s="490" t="s">
        <v>2088</v>
      </c>
      <c r="B69" s="491"/>
      <c r="C69" s="491"/>
      <c r="D69" s="491"/>
      <c r="E69" s="491"/>
      <c r="F69" s="491"/>
      <c r="G69" s="491"/>
      <c r="H69" s="491"/>
      <c r="I69" s="491"/>
      <c r="J69" s="491"/>
      <c r="K69" s="492"/>
    </row>
    <row r="70" spans="1:11">
      <c r="A70" s="493"/>
      <c r="B70" s="494"/>
      <c r="C70" s="494"/>
      <c r="D70" s="494"/>
      <c r="E70" s="494"/>
      <c r="F70" s="494"/>
      <c r="G70" s="494"/>
      <c r="H70" s="494"/>
      <c r="I70" s="494"/>
      <c r="J70" s="494"/>
      <c r="K70" s="495"/>
    </row>
    <row r="71" spans="1:11">
      <c r="A71" s="493"/>
      <c r="B71" s="494"/>
      <c r="C71" s="494"/>
      <c r="D71" s="494"/>
      <c r="E71" s="494"/>
      <c r="F71" s="494"/>
      <c r="G71" s="494"/>
      <c r="H71" s="494"/>
      <c r="I71" s="494"/>
      <c r="J71" s="494"/>
      <c r="K71" s="495"/>
    </row>
    <row r="72" spans="1:11" ht="28.5" customHeight="1">
      <c r="A72" s="496"/>
      <c r="B72" s="497"/>
      <c r="C72" s="497"/>
      <c r="D72" s="497"/>
      <c r="E72" s="497"/>
      <c r="F72" s="497"/>
      <c r="G72" s="497"/>
      <c r="H72" s="497"/>
      <c r="I72" s="497"/>
      <c r="J72" s="497"/>
      <c r="K72" s="498"/>
    </row>
    <row r="73" spans="1:11">
      <c r="A73" s="482" t="s">
        <v>904</v>
      </c>
      <c r="B73" s="483"/>
      <c r="C73" s="483"/>
      <c r="D73" s="483"/>
      <c r="E73" s="483" t="s">
        <v>905</v>
      </c>
      <c r="F73" s="483"/>
      <c r="G73" s="483"/>
      <c r="H73" s="483" t="s">
        <v>906</v>
      </c>
      <c r="I73" s="483"/>
      <c r="J73" s="483"/>
      <c r="K73" s="243"/>
    </row>
    <row r="74" spans="1:11">
      <c r="A74" s="36"/>
      <c r="B74" s="48"/>
      <c r="C74" s="49"/>
      <c r="D74" s="50"/>
      <c r="E74" s="234"/>
      <c r="F74" s="48"/>
      <c r="G74" s="234"/>
      <c r="H74" s="46"/>
      <c r="I74" s="37"/>
      <c r="J74" s="37"/>
      <c r="K74" s="38"/>
    </row>
    <row r="75" spans="1:11" ht="3.75" customHeight="1">
      <c r="A75" s="33"/>
      <c r="B75" s="51"/>
      <c r="C75" s="52"/>
      <c r="D75" s="53"/>
      <c r="E75" s="54"/>
      <c r="F75" s="51"/>
      <c r="G75" s="54"/>
      <c r="H75" s="47"/>
      <c r="I75" s="34"/>
      <c r="J75" s="34"/>
      <c r="K75" s="35"/>
    </row>
    <row r="76" spans="1:11">
      <c r="A76" s="33"/>
      <c r="B76" s="51"/>
      <c r="C76" s="52"/>
      <c r="D76" s="53"/>
      <c r="E76" s="54"/>
      <c r="F76" s="51"/>
      <c r="G76" s="54"/>
      <c r="H76" s="47"/>
      <c r="I76" s="34"/>
      <c r="J76" s="34"/>
      <c r="K76" s="35"/>
    </row>
    <row r="77" spans="1:11" ht="3.75" customHeight="1">
      <c r="A77" s="33"/>
      <c r="B77" s="51"/>
      <c r="C77" s="52"/>
      <c r="D77" s="53"/>
      <c r="E77" s="54"/>
      <c r="F77" s="51"/>
      <c r="G77" s="54"/>
      <c r="H77" s="47"/>
      <c r="I77" s="34"/>
      <c r="J77" s="34"/>
      <c r="K77" s="35"/>
    </row>
    <row r="78" spans="1:11">
      <c r="A78" s="33"/>
      <c r="B78" s="132"/>
      <c r="C78" s="55"/>
      <c r="D78" s="56"/>
      <c r="E78" s="34"/>
      <c r="F78" s="57"/>
      <c r="G78" s="34"/>
      <c r="H78" s="35"/>
      <c r="I78" s="51"/>
      <c r="J78" s="34"/>
      <c r="K78" s="35"/>
    </row>
    <row r="79" spans="1:11" ht="10.5" customHeight="1">
      <c r="A79" s="133" t="s">
        <v>907</v>
      </c>
      <c r="B79" s="134"/>
      <c r="C79" s="58"/>
      <c r="D79" s="59"/>
      <c r="E79" s="61"/>
      <c r="F79" s="60"/>
      <c r="G79" s="61"/>
      <c r="H79" s="135"/>
      <c r="I79" s="62"/>
      <c r="J79" s="62"/>
      <c r="K79" s="63"/>
    </row>
    <row r="80" spans="1:11">
      <c r="A80" s="64" t="s">
        <v>1972</v>
      </c>
      <c r="B80" s="64"/>
      <c r="C80" s="64"/>
      <c r="D80" s="64"/>
      <c r="E80" s="64"/>
      <c r="F80" s="64"/>
      <c r="G80" s="64"/>
      <c r="H80" s="64"/>
      <c r="I80" s="64"/>
      <c r="J80" s="64"/>
      <c r="K80" s="64"/>
    </row>
    <row r="81" spans="1:11">
      <c r="A81" s="64" t="s">
        <v>2091</v>
      </c>
      <c r="B81" s="64"/>
      <c r="C81" s="64"/>
      <c r="D81" s="64"/>
      <c r="E81" s="64"/>
      <c r="F81" s="64"/>
      <c r="G81" s="64"/>
      <c r="H81" s="64"/>
      <c r="I81" s="64"/>
      <c r="J81" s="64"/>
      <c r="K81" s="64"/>
    </row>
  </sheetData>
  <sheetProtection password="F7E4" sheet="1" objects="1" scenarios="1" selectLockedCells="1"/>
  <mergeCells count="188">
    <mergeCell ref="A8:K8"/>
    <mergeCell ref="I2:K2"/>
    <mergeCell ref="I4:K4"/>
    <mergeCell ref="I6:K6"/>
    <mergeCell ref="A1:B1"/>
    <mergeCell ref="C1:K1"/>
    <mergeCell ref="A2:H7"/>
    <mergeCell ref="A9:D9"/>
    <mergeCell ref="E9:F9"/>
    <mergeCell ref="G9:K9"/>
    <mergeCell ref="I7:K7"/>
    <mergeCell ref="I3:K3"/>
    <mergeCell ref="I5:K5"/>
    <mergeCell ref="A14:B14"/>
    <mergeCell ref="C14:G14"/>
    <mergeCell ref="I14:K14"/>
    <mergeCell ref="A15:B15"/>
    <mergeCell ref="C15:K15"/>
    <mergeCell ref="A16:A17"/>
    <mergeCell ref="B17:E17"/>
    <mergeCell ref="A10:D10"/>
    <mergeCell ref="E10:F10"/>
    <mergeCell ref="A11:K11"/>
    <mergeCell ref="A13:B13"/>
    <mergeCell ref="G10:K10"/>
    <mergeCell ref="C13:G13"/>
    <mergeCell ref="C12:G12"/>
    <mergeCell ref="H12:K12"/>
    <mergeCell ref="H13:K13"/>
    <mergeCell ref="B16:E16"/>
    <mergeCell ref="J17:K17"/>
    <mergeCell ref="B23:K23"/>
    <mergeCell ref="A25:D25"/>
    <mergeCell ref="E25:G25"/>
    <mergeCell ref="A26:K26"/>
    <mergeCell ref="J28:K28"/>
    <mergeCell ref="A18:A19"/>
    <mergeCell ref="B19:E19"/>
    <mergeCell ref="A20:A21"/>
    <mergeCell ref="B21:D21"/>
    <mergeCell ref="F21:I21"/>
    <mergeCell ref="J19:K19"/>
    <mergeCell ref="J21:K21"/>
    <mergeCell ref="B22:D22"/>
    <mergeCell ref="F22:G22"/>
    <mergeCell ref="I22:K22"/>
    <mergeCell ref="H25:K25"/>
    <mergeCell ref="A27:K27"/>
    <mergeCell ref="G28:H28"/>
    <mergeCell ref="E28:F28"/>
    <mergeCell ref="C28:D28"/>
    <mergeCell ref="A28:B28"/>
    <mergeCell ref="A31:B31"/>
    <mergeCell ref="C31:D31"/>
    <mergeCell ref="E31:F31"/>
    <mergeCell ref="G31:H31"/>
    <mergeCell ref="J31:K31"/>
    <mergeCell ref="A32:K32"/>
    <mergeCell ref="A29:B29"/>
    <mergeCell ref="C29:D29"/>
    <mergeCell ref="E29:F29"/>
    <mergeCell ref="G29:H29"/>
    <mergeCell ref="J29:K29"/>
    <mergeCell ref="A30:B30"/>
    <mergeCell ref="C30:D30"/>
    <mergeCell ref="E30:F30"/>
    <mergeCell ref="G30:H30"/>
    <mergeCell ref="J30:K30"/>
    <mergeCell ref="A33:B33"/>
    <mergeCell ref="C33:D33"/>
    <mergeCell ref="E33:F33"/>
    <mergeCell ref="G33:H33"/>
    <mergeCell ref="J33:K33"/>
    <mergeCell ref="A34:B34"/>
    <mergeCell ref="C34:D34"/>
    <mergeCell ref="E34:F34"/>
    <mergeCell ref="G34:H34"/>
    <mergeCell ref="J34:K34"/>
    <mergeCell ref="A35:B35"/>
    <mergeCell ref="C35:D35"/>
    <mergeCell ref="E35:F35"/>
    <mergeCell ref="G35:H35"/>
    <mergeCell ref="J35:K35"/>
    <mergeCell ref="A36:B36"/>
    <mergeCell ref="C36:D36"/>
    <mergeCell ref="E36:F36"/>
    <mergeCell ref="G36:H36"/>
    <mergeCell ref="J36:K36"/>
    <mergeCell ref="B40:D40"/>
    <mergeCell ref="E40:F40"/>
    <mergeCell ref="H40:K40"/>
    <mergeCell ref="I41:K41"/>
    <mergeCell ref="A42:B43"/>
    <mergeCell ref="C42:D43"/>
    <mergeCell ref="E42:E43"/>
    <mergeCell ref="F42:F43"/>
    <mergeCell ref="G42:G43"/>
    <mergeCell ref="H42:H43"/>
    <mergeCell ref="A37:A40"/>
    <mergeCell ref="B37:D37"/>
    <mergeCell ref="E37:F37"/>
    <mergeCell ref="H37:K37"/>
    <mergeCell ref="B38:D38"/>
    <mergeCell ref="E38:F38"/>
    <mergeCell ref="H38:K38"/>
    <mergeCell ref="B39:D39"/>
    <mergeCell ref="E39:F39"/>
    <mergeCell ref="H39:K39"/>
    <mergeCell ref="A46:B46"/>
    <mergeCell ref="C46:E46"/>
    <mergeCell ref="F46:G46"/>
    <mergeCell ref="H46:K46"/>
    <mergeCell ref="A47:B47"/>
    <mergeCell ref="C47:E47"/>
    <mergeCell ref="F47:G47"/>
    <mergeCell ref="H47:K47"/>
    <mergeCell ref="J42:K42"/>
    <mergeCell ref="J43:K43"/>
    <mergeCell ref="A44:E44"/>
    <mergeCell ref="F44:K44"/>
    <mergeCell ref="A45:B45"/>
    <mergeCell ref="C45:E45"/>
    <mergeCell ref="F45:G45"/>
    <mergeCell ref="H45:K45"/>
    <mergeCell ref="H50:K50"/>
    <mergeCell ref="B51:D51"/>
    <mergeCell ref="E51:G51"/>
    <mergeCell ref="H51:K51"/>
    <mergeCell ref="B52:D52"/>
    <mergeCell ref="E52:G52"/>
    <mergeCell ref="H52:K52"/>
    <mergeCell ref="A48:B48"/>
    <mergeCell ref="C48:E48"/>
    <mergeCell ref="F48:G48"/>
    <mergeCell ref="H48:K48"/>
    <mergeCell ref="A49:A52"/>
    <mergeCell ref="B49:D49"/>
    <mergeCell ref="E49:G49"/>
    <mergeCell ref="H49:K49"/>
    <mergeCell ref="B50:D50"/>
    <mergeCell ref="E50:G50"/>
    <mergeCell ref="E55:G55"/>
    <mergeCell ref="H55:I55"/>
    <mergeCell ref="J55:K55"/>
    <mergeCell ref="A56:K56"/>
    <mergeCell ref="A57:B59"/>
    <mergeCell ref="C57:C59"/>
    <mergeCell ref="D57:D59"/>
    <mergeCell ref="E57:K57"/>
    <mergeCell ref="E58:F59"/>
    <mergeCell ref="G58:H58"/>
    <mergeCell ref="A53:A55"/>
    <mergeCell ref="B53:D53"/>
    <mergeCell ref="E53:G53"/>
    <mergeCell ref="H53:I53"/>
    <mergeCell ref="J53:K53"/>
    <mergeCell ref="B54:D54"/>
    <mergeCell ref="E54:G54"/>
    <mergeCell ref="H54:I54"/>
    <mergeCell ref="J54:K54"/>
    <mergeCell ref="B55:D55"/>
    <mergeCell ref="A63:C63"/>
    <mergeCell ref="D63:G63"/>
    <mergeCell ref="H63:K63"/>
    <mergeCell ref="A64:C64"/>
    <mergeCell ref="H64:K64"/>
    <mergeCell ref="I58:K58"/>
    <mergeCell ref="A60:B60"/>
    <mergeCell ref="E60:F60"/>
    <mergeCell ref="A61:K61"/>
    <mergeCell ref="A62:C62"/>
    <mergeCell ref="D62:G62"/>
    <mergeCell ref="H62:K62"/>
    <mergeCell ref="A67:C67"/>
    <mergeCell ref="D67:G67"/>
    <mergeCell ref="H67:K67"/>
    <mergeCell ref="A68:K68"/>
    <mergeCell ref="A73:D73"/>
    <mergeCell ref="E73:G73"/>
    <mergeCell ref="H73:J73"/>
    <mergeCell ref="A65:C65"/>
    <mergeCell ref="D64:G64"/>
    <mergeCell ref="H65:K65"/>
    <mergeCell ref="A66:C66"/>
    <mergeCell ref="D66:G66"/>
    <mergeCell ref="H66:K66"/>
    <mergeCell ref="D65:G65"/>
    <mergeCell ref="A69:K72"/>
  </mergeCells>
  <conditionalFormatting sqref="G10:K10 A13:B13 C14:G14 I29:K31 G34:K36 G38:G40 C42:D43 A60:B60 D60 I60:K60 H63:K65 A67:K67 E50:G52">
    <cfRule type="containsText" dxfId="76" priority="9" operator="containsText" text="SELECCIONE">
      <formula>NOT(ISERROR(SEARCH("SELECCIONE",A10)))</formula>
    </cfRule>
  </conditionalFormatting>
  <conditionalFormatting sqref="I3:K3 C13:K13 I14:K14 B17:H17 B19:H19 B21:D22 F22:G22 F21:K21 I22:K22 B23:K23 A25:K25 A29:H31 A34:F36 B38:F40 H38:K40 A42:E43 A46:K48 B54:K55 C60 G60:H60 A63:G65 B50:D52">
    <cfRule type="cellIs" dxfId="75" priority="8" operator="between">
      <formula>0</formula>
      <formula>0</formula>
    </cfRule>
  </conditionalFormatting>
  <conditionalFormatting sqref="E60:F60">
    <cfRule type="cellIs" dxfId="74" priority="7" operator="between">
      <formula>0</formula>
      <formula>0</formula>
    </cfRule>
  </conditionalFormatting>
  <conditionalFormatting sqref="J43:K43 F42:H43 J17:K17 J19:K19 H50:K52">
    <cfRule type="cellIs" dxfId="73" priority="6" operator="between">
      <formula>0</formula>
      <formula>0</formula>
    </cfRule>
  </conditionalFormatting>
  <conditionalFormatting sqref="I17">
    <cfRule type="cellIs" dxfId="72" priority="5" operator="between">
      <formula>0</formula>
      <formula>0</formula>
    </cfRule>
  </conditionalFormatting>
  <conditionalFormatting sqref="I19 E21 I43">
    <cfRule type="cellIs" dxfId="71" priority="4" operator="between">
      <formula>0</formula>
      <formula>0</formula>
    </cfRule>
  </conditionalFormatting>
  <conditionalFormatting sqref="A63:C65">
    <cfRule type="containsText" dxfId="70" priority="3" operator="containsText" text="SELECCIONE">
      <formula>NOT(ISERROR(SEARCH("SELECCIONE",A63)))</formula>
    </cfRule>
  </conditionalFormatting>
  <conditionalFormatting sqref="G34:H36">
    <cfRule type="cellIs" dxfId="69" priority="2" operator="between">
      <formula>0</formula>
      <formula>0</formula>
    </cfRule>
  </conditionalFormatting>
  <conditionalFormatting sqref="I3:K3">
    <cfRule type="containsText" dxfId="68" priority="1" operator="containsText" text="SELECCIONE">
      <formula>NOT(ISERROR(SEARCH("SELECCIONE",I3)))</formula>
    </cfRule>
  </conditionalFormatting>
  <dataValidations disablePrompts="1" count="15">
    <dataValidation type="list" allowBlank="1" showInputMessage="1" showErrorMessage="1" sqref="WVK983054:WVO983054 IY14:JC14 SU14:SY14 ACQ14:ACU14 AMM14:AMQ14 AWI14:AWM14 BGE14:BGI14 BQA14:BQE14 BZW14:CAA14 CJS14:CJW14 CTO14:CTS14 DDK14:DDO14 DNG14:DNK14 DXC14:DXG14 EGY14:EHC14 EQU14:EQY14 FAQ14:FAU14 FKM14:FKQ14 FUI14:FUM14 GEE14:GEI14 GOA14:GOE14 GXW14:GYA14 HHS14:HHW14 HRO14:HRS14 IBK14:IBO14 ILG14:ILK14 IVC14:IVG14 JEY14:JFC14 JOU14:JOY14 JYQ14:JYU14 KIM14:KIQ14 KSI14:KSM14 LCE14:LCI14 LMA14:LME14 LVW14:LWA14 MFS14:MFW14 MPO14:MPS14 MZK14:MZO14 NJG14:NJK14 NTC14:NTG14 OCY14:ODC14 OMU14:OMY14 OWQ14:OWU14 PGM14:PGQ14 PQI14:PQM14 QAE14:QAI14 QKA14:QKE14 QTW14:QUA14 RDS14:RDW14 RNO14:RNS14 RXK14:RXO14 SHG14:SHK14 SRC14:SRG14 TAY14:TBC14 TKU14:TKY14 TUQ14:TUU14 UEM14:UEQ14 UOI14:UOM14 UYE14:UYI14 VIA14:VIE14 VRW14:VSA14 WBS14:WBW14 WLO14:WLS14 WVK14:WVO14 C65550:G65550 IY65550:JC65550 SU65550:SY65550 ACQ65550:ACU65550 AMM65550:AMQ65550 AWI65550:AWM65550 BGE65550:BGI65550 BQA65550:BQE65550 BZW65550:CAA65550 CJS65550:CJW65550 CTO65550:CTS65550 DDK65550:DDO65550 DNG65550:DNK65550 DXC65550:DXG65550 EGY65550:EHC65550 EQU65550:EQY65550 FAQ65550:FAU65550 FKM65550:FKQ65550 FUI65550:FUM65550 GEE65550:GEI65550 GOA65550:GOE65550 GXW65550:GYA65550 HHS65550:HHW65550 HRO65550:HRS65550 IBK65550:IBO65550 ILG65550:ILK65550 IVC65550:IVG65550 JEY65550:JFC65550 JOU65550:JOY65550 JYQ65550:JYU65550 KIM65550:KIQ65550 KSI65550:KSM65550 LCE65550:LCI65550 LMA65550:LME65550 LVW65550:LWA65550 MFS65550:MFW65550 MPO65550:MPS65550 MZK65550:MZO65550 NJG65550:NJK65550 NTC65550:NTG65550 OCY65550:ODC65550 OMU65550:OMY65550 OWQ65550:OWU65550 PGM65550:PGQ65550 PQI65550:PQM65550 QAE65550:QAI65550 QKA65550:QKE65550 QTW65550:QUA65550 RDS65550:RDW65550 RNO65550:RNS65550 RXK65550:RXO65550 SHG65550:SHK65550 SRC65550:SRG65550 TAY65550:TBC65550 TKU65550:TKY65550 TUQ65550:TUU65550 UEM65550:UEQ65550 UOI65550:UOM65550 UYE65550:UYI65550 VIA65550:VIE65550 VRW65550:VSA65550 WBS65550:WBW65550 WLO65550:WLS65550 WVK65550:WVO65550 C131086:G131086 IY131086:JC131086 SU131086:SY131086 ACQ131086:ACU131086 AMM131086:AMQ131086 AWI131086:AWM131086 BGE131086:BGI131086 BQA131086:BQE131086 BZW131086:CAA131086 CJS131086:CJW131086 CTO131086:CTS131086 DDK131086:DDO131086 DNG131086:DNK131086 DXC131086:DXG131086 EGY131086:EHC131086 EQU131086:EQY131086 FAQ131086:FAU131086 FKM131086:FKQ131086 FUI131086:FUM131086 GEE131086:GEI131086 GOA131086:GOE131086 GXW131086:GYA131086 HHS131086:HHW131086 HRO131086:HRS131086 IBK131086:IBO131086 ILG131086:ILK131086 IVC131086:IVG131086 JEY131086:JFC131086 JOU131086:JOY131086 JYQ131086:JYU131086 KIM131086:KIQ131086 KSI131086:KSM131086 LCE131086:LCI131086 LMA131086:LME131086 LVW131086:LWA131086 MFS131086:MFW131086 MPO131086:MPS131086 MZK131086:MZO131086 NJG131086:NJK131086 NTC131086:NTG131086 OCY131086:ODC131086 OMU131086:OMY131086 OWQ131086:OWU131086 PGM131086:PGQ131086 PQI131086:PQM131086 QAE131086:QAI131086 QKA131086:QKE131086 QTW131086:QUA131086 RDS131086:RDW131086 RNO131086:RNS131086 RXK131086:RXO131086 SHG131086:SHK131086 SRC131086:SRG131086 TAY131086:TBC131086 TKU131086:TKY131086 TUQ131086:TUU131086 UEM131086:UEQ131086 UOI131086:UOM131086 UYE131086:UYI131086 VIA131086:VIE131086 VRW131086:VSA131086 WBS131086:WBW131086 WLO131086:WLS131086 WVK131086:WVO131086 C196622:G196622 IY196622:JC196622 SU196622:SY196622 ACQ196622:ACU196622 AMM196622:AMQ196622 AWI196622:AWM196622 BGE196622:BGI196622 BQA196622:BQE196622 BZW196622:CAA196622 CJS196622:CJW196622 CTO196622:CTS196622 DDK196622:DDO196622 DNG196622:DNK196622 DXC196622:DXG196622 EGY196622:EHC196622 EQU196622:EQY196622 FAQ196622:FAU196622 FKM196622:FKQ196622 FUI196622:FUM196622 GEE196622:GEI196622 GOA196622:GOE196622 GXW196622:GYA196622 HHS196622:HHW196622 HRO196622:HRS196622 IBK196622:IBO196622 ILG196622:ILK196622 IVC196622:IVG196622 JEY196622:JFC196622 JOU196622:JOY196622 JYQ196622:JYU196622 KIM196622:KIQ196622 KSI196622:KSM196622 LCE196622:LCI196622 LMA196622:LME196622 LVW196622:LWA196622 MFS196622:MFW196622 MPO196622:MPS196622 MZK196622:MZO196622 NJG196622:NJK196622 NTC196622:NTG196622 OCY196622:ODC196622 OMU196622:OMY196622 OWQ196622:OWU196622 PGM196622:PGQ196622 PQI196622:PQM196622 QAE196622:QAI196622 QKA196622:QKE196622 QTW196622:QUA196622 RDS196622:RDW196622 RNO196622:RNS196622 RXK196622:RXO196622 SHG196622:SHK196622 SRC196622:SRG196622 TAY196622:TBC196622 TKU196622:TKY196622 TUQ196622:TUU196622 UEM196622:UEQ196622 UOI196622:UOM196622 UYE196622:UYI196622 VIA196622:VIE196622 VRW196622:VSA196622 WBS196622:WBW196622 WLO196622:WLS196622 WVK196622:WVO196622 C262158:G262158 IY262158:JC262158 SU262158:SY262158 ACQ262158:ACU262158 AMM262158:AMQ262158 AWI262158:AWM262158 BGE262158:BGI262158 BQA262158:BQE262158 BZW262158:CAA262158 CJS262158:CJW262158 CTO262158:CTS262158 DDK262158:DDO262158 DNG262158:DNK262158 DXC262158:DXG262158 EGY262158:EHC262158 EQU262158:EQY262158 FAQ262158:FAU262158 FKM262158:FKQ262158 FUI262158:FUM262158 GEE262158:GEI262158 GOA262158:GOE262158 GXW262158:GYA262158 HHS262158:HHW262158 HRO262158:HRS262158 IBK262158:IBO262158 ILG262158:ILK262158 IVC262158:IVG262158 JEY262158:JFC262158 JOU262158:JOY262158 JYQ262158:JYU262158 KIM262158:KIQ262158 KSI262158:KSM262158 LCE262158:LCI262158 LMA262158:LME262158 LVW262158:LWA262158 MFS262158:MFW262158 MPO262158:MPS262158 MZK262158:MZO262158 NJG262158:NJK262158 NTC262158:NTG262158 OCY262158:ODC262158 OMU262158:OMY262158 OWQ262158:OWU262158 PGM262158:PGQ262158 PQI262158:PQM262158 QAE262158:QAI262158 QKA262158:QKE262158 QTW262158:QUA262158 RDS262158:RDW262158 RNO262158:RNS262158 RXK262158:RXO262158 SHG262158:SHK262158 SRC262158:SRG262158 TAY262158:TBC262158 TKU262158:TKY262158 TUQ262158:TUU262158 UEM262158:UEQ262158 UOI262158:UOM262158 UYE262158:UYI262158 VIA262158:VIE262158 VRW262158:VSA262158 WBS262158:WBW262158 WLO262158:WLS262158 WVK262158:WVO262158 C327694:G327694 IY327694:JC327694 SU327694:SY327694 ACQ327694:ACU327694 AMM327694:AMQ327694 AWI327694:AWM327694 BGE327694:BGI327694 BQA327694:BQE327694 BZW327694:CAA327694 CJS327694:CJW327694 CTO327694:CTS327694 DDK327694:DDO327694 DNG327694:DNK327694 DXC327694:DXG327694 EGY327694:EHC327694 EQU327694:EQY327694 FAQ327694:FAU327694 FKM327694:FKQ327694 FUI327694:FUM327694 GEE327694:GEI327694 GOA327694:GOE327694 GXW327694:GYA327694 HHS327694:HHW327694 HRO327694:HRS327694 IBK327694:IBO327694 ILG327694:ILK327694 IVC327694:IVG327694 JEY327694:JFC327694 JOU327694:JOY327694 JYQ327694:JYU327694 KIM327694:KIQ327694 KSI327694:KSM327694 LCE327694:LCI327694 LMA327694:LME327694 LVW327694:LWA327694 MFS327694:MFW327694 MPO327694:MPS327694 MZK327694:MZO327694 NJG327694:NJK327694 NTC327694:NTG327694 OCY327694:ODC327694 OMU327694:OMY327694 OWQ327694:OWU327694 PGM327694:PGQ327694 PQI327694:PQM327694 QAE327694:QAI327694 QKA327694:QKE327694 QTW327694:QUA327694 RDS327694:RDW327694 RNO327694:RNS327694 RXK327694:RXO327694 SHG327694:SHK327694 SRC327694:SRG327694 TAY327694:TBC327694 TKU327694:TKY327694 TUQ327694:TUU327694 UEM327694:UEQ327694 UOI327694:UOM327694 UYE327694:UYI327694 VIA327694:VIE327694 VRW327694:VSA327694 WBS327694:WBW327694 WLO327694:WLS327694 WVK327694:WVO327694 C393230:G393230 IY393230:JC393230 SU393230:SY393230 ACQ393230:ACU393230 AMM393230:AMQ393230 AWI393230:AWM393230 BGE393230:BGI393230 BQA393230:BQE393230 BZW393230:CAA393230 CJS393230:CJW393230 CTO393230:CTS393230 DDK393230:DDO393230 DNG393230:DNK393230 DXC393230:DXG393230 EGY393230:EHC393230 EQU393230:EQY393230 FAQ393230:FAU393230 FKM393230:FKQ393230 FUI393230:FUM393230 GEE393230:GEI393230 GOA393230:GOE393230 GXW393230:GYA393230 HHS393230:HHW393230 HRO393230:HRS393230 IBK393230:IBO393230 ILG393230:ILK393230 IVC393230:IVG393230 JEY393230:JFC393230 JOU393230:JOY393230 JYQ393230:JYU393230 KIM393230:KIQ393230 KSI393230:KSM393230 LCE393230:LCI393230 LMA393230:LME393230 LVW393230:LWA393230 MFS393230:MFW393230 MPO393230:MPS393230 MZK393230:MZO393230 NJG393230:NJK393230 NTC393230:NTG393230 OCY393230:ODC393230 OMU393230:OMY393230 OWQ393230:OWU393230 PGM393230:PGQ393230 PQI393230:PQM393230 QAE393230:QAI393230 QKA393230:QKE393230 QTW393230:QUA393230 RDS393230:RDW393230 RNO393230:RNS393230 RXK393230:RXO393230 SHG393230:SHK393230 SRC393230:SRG393230 TAY393230:TBC393230 TKU393230:TKY393230 TUQ393230:TUU393230 UEM393230:UEQ393230 UOI393230:UOM393230 UYE393230:UYI393230 VIA393230:VIE393230 VRW393230:VSA393230 WBS393230:WBW393230 WLO393230:WLS393230 WVK393230:WVO393230 C458766:G458766 IY458766:JC458766 SU458766:SY458766 ACQ458766:ACU458766 AMM458766:AMQ458766 AWI458766:AWM458766 BGE458766:BGI458766 BQA458766:BQE458766 BZW458766:CAA458766 CJS458766:CJW458766 CTO458766:CTS458766 DDK458766:DDO458766 DNG458766:DNK458766 DXC458766:DXG458766 EGY458766:EHC458766 EQU458766:EQY458766 FAQ458766:FAU458766 FKM458766:FKQ458766 FUI458766:FUM458766 GEE458766:GEI458766 GOA458766:GOE458766 GXW458766:GYA458766 HHS458766:HHW458766 HRO458766:HRS458766 IBK458766:IBO458766 ILG458766:ILK458766 IVC458766:IVG458766 JEY458766:JFC458766 JOU458766:JOY458766 JYQ458766:JYU458766 KIM458766:KIQ458766 KSI458766:KSM458766 LCE458766:LCI458766 LMA458766:LME458766 LVW458766:LWA458766 MFS458766:MFW458766 MPO458766:MPS458766 MZK458766:MZO458766 NJG458766:NJK458766 NTC458766:NTG458766 OCY458766:ODC458766 OMU458766:OMY458766 OWQ458766:OWU458766 PGM458766:PGQ458766 PQI458766:PQM458766 QAE458766:QAI458766 QKA458766:QKE458766 QTW458766:QUA458766 RDS458766:RDW458766 RNO458766:RNS458766 RXK458766:RXO458766 SHG458766:SHK458766 SRC458766:SRG458766 TAY458766:TBC458766 TKU458766:TKY458766 TUQ458766:TUU458766 UEM458766:UEQ458766 UOI458766:UOM458766 UYE458766:UYI458766 VIA458766:VIE458766 VRW458766:VSA458766 WBS458766:WBW458766 WLO458766:WLS458766 WVK458766:WVO458766 C524302:G524302 IY524302:JC524302 SU524302:SY524302 ACQ524302:ACU524302 AMM524302:AMQ524302 AWI524302:AWM524302 BGE524302:BGI524302 BQA524302:BQE524302 BZW524302:CAA524302 CJS524302:CJW524302 CTO524302:CTS524302 DDK524302:DDO524302 DNG524302:DNK524302 DXC524302:DXG524302 EGY524302:EHC524302 EQU524302:EQY524302 FAQ524302:FAU524302 FKM524302:FKQ524302 FUI524302:FUM524302 GEE524302:GEI524302 GOA524302:GOE524302 GXW524302:GYA524302 HHS524302:HHW524302 HRO524302:HRS524302 IBK524302:IBO524302 ILG524302:ILK524302 IVC524302:IVG524302 JEY524302:JFC524302 JOU524302:JOY524302 JYQ524302:JYU524302 KIM524302:KIQ524302 KSI524302:KSM524302 LCE524302:LCI524302 LMA524302:LME524302 LVW524302:LWA524302 MFS524302:MFW524302 MPO524302:MPS524302 MZK524302:MZO524302 NJG524302:NJK524302 NTC524302:NTG524302 OCY524302:ODC524302 OMU524302:OMY524302 OWQ524302:OWU524302 PGM524302:PGQ524302 PQI524302:PQM524302 QAE524302:QAI524302 QKA524302:QKE524302 QTW524302:QUA524302 RDS524302:RDW524302 RNO524302:RNS524302 RXK524302:RXO524302 SHG524302:SHK524302 SRC524302:SRG524302 TAY524302:TBC524302 TKU524302:TKY524302 TUQ524302:TUU524302 UEM524302:UEQ524302 UOI524302:UOM524302 UYE524302:UYI524302 VIA524302:VIE524302 VRW524302:VSA524302 WBS524302:WBW524302 WLO524302:WLS524302 WVK524302:WVO524302 C589838:G589838 IY589838:JC589838 SU589838:SY589838 ACQ589838:ACU589838 AMM589838:AMQ589838 AWI589838:AWM589838 BGE589838:BGI589838 BQA589838:BQE589838 BZW589838:CAA589838 CJS589838:CJW589838 CTO589838:CTS589838 DDK589838:DDO589838 DNG589838:DNK589838 DXC589838:DXG589838 EGY589838:EHC589838 EQU589838:EQY589838 FAQ589838:FAU589838 FKM589838:FKQ589838 FUI589838:FUM589838 GEE589838:GEI589838 GOA589838:GOE589838 GXW589838:GYA589838 HHS589838:HHW589838 HRO589838:HRS589838 IBK589838:IBO589838 ILG589838:ILK589838 IVC589838:IVG589838 JEY589838:JFC589838 JOU589838:JOY589838 JYQ589838:JYU589838 KIM589838:KIQ589838 KSI589838:KSM589838 LCE589838:LCI589838 LMA589838:LME589838 LVW589838:LWA589838 MFS589838:MFW589838 MPO589838:MPS589838 MZK589838:MZO589838 NJG589838:NJK589838 NTC589838:NTG589838 OCY589838:ODC589838 OMU589838:OMY589838 OWQ589838:OWU589838 PGM589838:PGQ589838 PQI589838:PQM589838 QAE589838:QAI589838 QKA589838:QKE589838 QTW589838:QUA589838 RDS589838:RDW589838 RNO589838:RNS589838 RXK589838:RXO589838 SHG589838:SHK589838 SRC589838:SRG589838 TAY589838:TBC589838 TKU589838:TKY589838 TUQ589838:TUU589838 UEM589838:UEQ589838 UOI589838:UOM589838 UYE589838:UYI589838 VIA589838:VIE589838 VRW589838:VSA589838 WBS589838:WBW589838 WLO589838:WLS589838 WVK589838:WVO589838 C655374:G655374 IY655374:JC655374 SU655374:SY655374 ACQ655374:ACU655374 AMM655374:AMQ655374 AWI655374:AWM655374 BGE655374:BGI655374 BQA655374:BQE655374 BZW655374:CAA655374 CJS655374:CJW655374 CTO655374:CTS655374 DDK655374:DDO655374 DNG655374:DNK655374 DXC655374:DXG655374 EGY655374:EHC655374 EQU655374:EQY655374 FAQ655374:FAU655374 FKM655374:FKQ655374 FUI655374:FUM655374 GEE655374:GEI655374 GOA655374:GOE655374 GXW655374:GYA655374 HHS655374:HHW655374 HRO655374:HRS655374 IBK655374:IBO655374 ILG655374:ILK655374 IVC655374:IVG655374 JEY655374:JFC655374 JOU655374:JOY655374 JYQ655374:JYU655374 KIM655374:KIQ655374 KSI655374:KSM655374 LCE655374:LCI655374 LMA655374:LME655374 LVW655374:LWA655374 MFS655374:MFW655374 MPO655374:MPS655374 MZK655374:MZO655374 NJG655374:NJK655374 NTC655374:NTG655374 OCY655374:ODC655374 OMU655374:OMY655374 OWQ655374:OWU655374 PGM655374:PGQ655374 PQI655374:PQM655374 QAE655374:QAI655374 QKA655374:QKE655374 QTW655374:QUA655374 RDS655374:RDW655374 RNO655374:RNS655374 RXK655374:RXO655374 SHG655374:SHK655374 SRC655374:SRG655374 TAY655374:TBC655374 TKU655374:TKY655374 TUQ655374:TUU655374 UEM655374:UEQ655374 UOI655374:UOM655374 UYE655374:UYI655374 VIA655374:VIE655374 VRW655374:VSA655374 WBS655374:WBW655374 WLO655374:WLS655374 WVK655374:WVO655374 C720910:G720910 IY720910:JC720910 SU720910:SY720910 ACQ720910:ACU720910 AMM720910:AMQ720910 AWI720910:AWM720910 BGE720910:BGI720910 BQA720910:BQE720910 BZW720910:CAA720910 CJS720910:CJW720910 CTO720910:CTS720910 DDK720910:DDO720910 DNG720910:DNK720910 DXC720910:DXG720910 EGY720910:EHC720910 EQU720910:EQY720910 FAQ720910:FAU720910 FKM720910:FKQ720910 FUI720910:FUM720910 GEE720910:GEI720910 GOA720910:GOE720910 GXW720910:GYA720910 HHS720910:HHW720910 HRO720910:HRS720910 IBK720910:IBO720910 ILG720910:ILK720910 IVC720910:IVG720910 JEY720910:JFC720910 JOU720910:JOY720910 JYQ720910:JYU720910 KIM720910:KIQ720910 KSI720910:KSM720910 LCE720910:LCI720910 LMA720910:LME720910 LVW720910:LWA720910 MFS720910:MFW720910 MPO720910:MPS720910 MZK720910:MZO720910 NJG720910:NJK720910 NTC720910:NTG720910 OCY720910:ODC720910 OMU720910:OMY720910 OWQ720910:OWU720910 PGM720910:PGQ720910 PQI720910:PQM720910 QAE720910:QAI720910 QKA720910:QKE720910 QTW720910:QUA720910 RDS720910:RDW720910 RNO720910:RNS720910 RXK720910:RXO720910 SHG720910:SHK720910 SRC720910:SRG720910 TAY720910:TBC720910 TKU720910:TKY720910 TUQ720910:TUU720910 UEM720910:UEQ720910 UOI720910:UOM720910 UYE720910:UYI720910 VIA720910:VIE720910 VRW720910:VSA720910 WBS720910:WBW720910 WLO720910:WLS720910 WVK720910:WVO720910 C786446:G786446 IY786446:JC786446 SU786446:SY786446 ACQ786446:ACU786446 AMM786446:AMQ786446 AWI786446:AWM786446 BGE786446:BGI786446 BQA786446:BQE786446 BZW786446:CAA786446 CJS786446:CJW786446 CTO786446:CTS786446 DDK786446:DDO786446 DNG786446:DNK786446 DXC786446:DXG786446 EGY786446:EHC786446 EQU786446:EQY786446 FAQ786446:FAU786446 FKM786446:FKQ786446 FUI786446:FUM786446 GEE786446:GEI786446 GOA786446:GOE786446 GXW786446:GYA786446 HHS786446:HHW786446 HRO786446:HRS786446 IBK786446:IBO786446 ILG786446:ILK786446 IVC786446:IVG786446 JEY786446:JFC786446 JOU786446:JOY786446 JYQ786446:JYU786446 KIM786446:KIQ786446 KSI786446:KSM786446 LCE786446:LCI786446 LMA786446:LME786446 LVW786446:LWA786446 MFS786446:MFW786446 MPO786446:MPS786446 MZK786446:MZO786446 NJG786446:NJK786446 NTC786446:NTG786446 OCY786446:ODC786446 OMU786446:OMY786446 OWQ786446:OWU786446 PGM786446:PGQ786446 PQI786446:PQM786446 QAE786446:QAI786446 QKA786446:QKE786446 QTW786446:QUA786446 RDS786446:RDW786446 RNO786446:RNS786446 RXK786446:RXO786446 SHG786446:SHK786446 SRC786446:SRG786446 TAY786446:TBC786446 TKU786446:TKY786446 TUQ786446:TUU786446 UEM786446:UEQ786446 UOI786446:UOM786446 UYE786446:UYI786446 VIA786446:VIE786446 VRW786446:VSA786446 WBS786446:WBW786446 WLO786446:WLS786446 WVK786446:WVO786446 C851982:G851982 IY851982:JC851982 SU851982:SY851982 ACQ851982:ACU851982 AMM851982:AMQ851982 AWI851982:AWM851982 BGE851982:BGI851982 BQA851982:BQE851982 BZW851982:CAA851982 CJS851982:CJW851982 CTO851982:CTS851982 DDK851982:DDO851982 DNG851982:DNK851982 DXC851982:DXG851982 EGY851982:EHC851982 EQU851982:EQY851982 FAQ851982:FAU851982 FKM851982:FKQ851982 FUI851982:FUM851982 GEE851982:GEI851982 GOA851982:GOE851982 GXW851982:GYA851982 HHS851982:HHW851982 HRO851982:HRS851982 IBK851982:IBO851982 ILG851982:ILK851982 IVC851982:IVG851982 JEY851982:JFC851982 JOU851982:JOY851982 JYQ851982:JYU851982 KIM851982:KIQ851982 KSI851982:KSM851982 LCE851982:LCI851982 LMA851982:LME851982 LVW851982:LWA851982 MFS851982:MFW851982 MPO851982:MPS851982 MZK851982:MZO851982 NJG851982:NJK851982 NTC851982:NTG851982 OCY851982:ODC851982 OMU851982:OMY851982 OWQ851982:OWU851982 PGM851982:PGQ851982 PQI851982:PQM851982 QAE851982:QAI851982 QKA851982:QKE851982 QTW851982:QUA851982 RDS851982:RDW851982 RNO851982:RNS851982 RXK851982:RXO851982 SHG851982:SHK851982 SRC851982:SRG851982 TAY851982:TBC851982 TKU851982:TKY851982 TUQ851982:TUU851982 UEM851982:UEQ851982 UOI851982:UOM851982 UYE851982:UYI851982 VIA851982:VIE851982 VRW851982:VSA851982 WBS851982:WBW851982 WLO851982:WLS851982 WVK851982:WVO851982 C917518:G917518 IY917518:JC917518 SU917518:SY917518 ACQ917518:ACU917518 AMM917518:AMQ917518 AWI917518:AWM917518 BGE917518:BGI917518 BQA917518:BQE917518 BZW917518:CAA917518 CJS917518:CJW917518 CTO917518:CTS917518 DDK917518:DDO917518 DNG917518:DNK917518 DXC917518:DXG917518 EGY917518:EHC917518 EQU917518:EQY917518 FAQ917518:FAU917518 FKM917518:FKQ917518 FUI917518:FUM917518 GEE917518:GEI917518 GOA917518:GOE917518 GXW917518:GYA917518 HHS917518:HHW917518 HRO917518:HRS917518 IBK917518:IBO917518 ILG917518:ILK917518 IVC917518:IVG917518 JEY917518:JFC917518 JOU917518:JOY917518 JYQ917518:JYU917518 KIM917518:KIQ917518 KSI917518:KSM917518 LCE917518:LCI917518 LMA917518:LME917518 LVW917518:LWA917518 MFS917518:MFW917518 MPO917518:MPS917518 MZK917518:MZO917518 NJG917518:NJK917518 NTC917518:NTG917518 OCY917518:ODC917518 OMU917518:OMY917518 OWQ917518:OWU917518 PGM917518:PGQ917518 PQI917518:PQM917518 QAE917518:QAI917518 QKA917518:QKE917518 QTW917518:QUA917518 RDS917518:RDW917518 RNO917518:RNS917518 RXK917518:RXO917518 SHG917518:SHK917518 SRC917518:SRG917518 TAY917518:TBC917518 TKU917518:TKY917518 TUQ917518:TUU917518 UEM917518:UEQ917518 UOI917518:UOM917518 UYE917518:UYI917518 VIA917518:VIE917518 VRW917518:VSA917518 WBS917518:WBW917518 WLO917518:WLS917518 WVK917518:WVO917518 C983054:G983054 IY983054:JC983054 SU983054:SY983054 ACQ983054:ACU983054 AMM983054:AMQ983054 AWI983054:AWM983054 BGE983054:BGI983054 BQA983054:BQE983054 BZW983054:CAA983054 CJS983054:CJW983054 CTO983054:CTS983054 DDK983054:DDO983054 DNG983054:DNK983054 DXC983054:DXG983054 EGY983054:EHC983054 EQU983054:EQY983054 FAQ983054:FAU983054 FKM983054:FKQ983054 FUI983054:FUM983054 GEE983054:GEI983054 GOA983054:GOE983054 GXW983054:GYA983054 HHS983054:HHW983054 HRO983054:HRS983054 IBK983054:IBO983054 ILG983054:ILK983054 IVC983054:IVG983054 JEY983054:JFC983054 JOU983054:JOY983054 JYQ983054:JYU983054 KIM983054:KIQ983054 KSI983054:KSM983054 LCE983054:LCI983054 LMA983054:LME983054 LVW983054:LWA983054 MFS983054:MFW983054 MPO983054:MPS983054 MZK983054:MZO983054 NJG983054:NJK983054 NTC983054:NTG983054 OCY983054:ODC983054 OMU983054:OMY983054 OWQ983054:OWU983054 PGM983054:PGQ983054 PQI983054:PQM983054 QAE983054:QAI983054 QKA983054:QKE983054 QTW983054:QUA983054 RDS983054:RDW983054 RNO983054:RNS983054 RXK983054:RXO983054 SHG983054:SHK983054 SRC983054:SRG983054 TAY983054:TBC983054 TKU983054:TKY983054 TUQ983054:TUU983054 UEM983054:UEQ983054 UOI983054:UOM983054 UYE983054:UYI983054 VIA983054:VIE983054 VRW983054:VSA983054 WBS983054:WBW983054 WLO983054:WLS983054" xr:uid="{00000000-0002-0000-0200-000000000000}">
      <formula1>ACE</formula1>
    </dataValidation>
    <dataValidation type="list" allowBlank="1" showInputMessage="1" showErrorMessage="1" sqref="WVM983090:WVO983092 JA50:JC52 SW50:SY52 ACS50:ACU52 AMO50:AMQ52 AWK50:AWM52 BGG50:BGI52 BQC50:BQE52 BZY50:CAA52 CJU50:CJW52 CTQ50:CTS52 DDM50:DDO52 DNI50:DNK52 DXE50:DXG52 EHA50:EHC52 EQW50:EQY52 FAS50:FAU52 FKO50:FKQ52 FUK50:FUM52 GEG50:GEI52 GOC50:GOE52 GXY50:GYA52 HHU50:HHW52 HRQ50:HRS52 IBM50:IBO52 ILI50:ILK52 IVE50:IVG52 JFA50:JFC52 JOW50:JOY52 JYS50:JYU52 KIO50:KIQ52 KSK50:KSM52 LCG50:LCI52 LMC50:LME52 LVY50:LWA52 MFU50:MFW52 MPQ50:MPS52 MZM50:MZO52 NJI50:NJK52 NTE50:NTG52 ODA50:ODC52 OMW50:OMY52 OWS50:OWU52 PGO50:PGQ52 PQK50:PQM52 QAG50:QAI52 QKC50:QKE52 QTY50:QUA52 RDU50:RDW52 RNQ50:RNS52 RXM50:RXO52 SHI50:SHK52 SRE50:SRG52 TBA50:TBC52 TKW50:TKY52 TUS50:TUU52 UEO50:UEQ52 UOK50:UOM52 UYG50:UYI52 VIC50:VIE52 VRY50:VSA52 WBU50:WBW52 WLQ50:WLS52 WVM50:WVO52 E65586:G65588 JA65586:JC65588 SW65586:SY65588 ACS65586:ACU65588 AMO65586:AMQ65588 AWK65586:AWM65588 BGG65586:BGI65588 BQC65586:BQE65588 BZY65586:CAA65588 CJU65586:CJW65588 CTQ65586:CTS65588 DDM65586:DDO65588 DNI65586:DNK65588 DXE65586:DXG65588 EHA65586:EHC65588 EQW65586:EQY65588 FAS65586:FAU65588 FKO65586:FKQ65588 FUK65586:FUM65588 GEG65586:GEI65588 GOC65586:GOE65588 GXY65586:GYA65588 HHU65586:HHW65588 HRQ65586:HRS65588 IBM65586:IBO65588 ILI65586:ILK65588 IVE65586:IVG65588 JFA65586:JFC65588 JOW65586:JOY65588 JYS65586:JYU65588 KIO65586:KIQ65588 KSK65586:KSM65588 LCG65586:LCI65588 LMC65586:LME65588 LVY65586:LWA65588 MFU65586:MFW65588 MPQ65586:MPS65588 MZM65586:MZO65588 NJI65586:NJK65588 NTE65586:NTG65588 ODA65586:ODC65588 OMW65586:OMY65588 OWS65586:OWU65588 PGO65586:PGQ65588 PQK65586:PQM65588 QAG65586:QAI65588 QKC65586:QKE65588 QTY65586:QUA65588 RDU65586:RDW65588 RNQ65586:RNS65588 RXM65586:RXO65588 SHI65586:SHK65588 SRE65586:SRG65588 TBA65586:TBC65588 TKW65586:TKY65588 TUS65586:TUU65588 UEO65586:UEQ65588 UOK65586:UOM65588 UYG65586:UYI65588 VIC65586:VIE65588 VRY65586:VSA65588 WBU65586:WBW65588 WLQ65586:WLS65588 WVM65586:WVO65588 E131122:G131124 JA131122:JC131124 SW131122:SY131124 ACS131122:ACU131124 AMO131122:AMQ131124 AWK131122:AWM131124 BGG131122:BGI131124 BQC131122:BQE131124 BZY131122:CAA131124 CJU131122:CJW131124 CTQ131122:CTS131124 DDM131122:DDO131124 DNI131122:DNK131124 DXE131122:DXG131124 EHA131122:EHC131124 EQW131122:EQY131124 FAS131122:FAU131124 FKO131122:FKQ131124 FUK131122:FUM131124 GEG131122:GEI131124 GOC131122:GOE131124 GXY131122:GYA131124 HHU131122:HHW131124 HRQ131122:HRS131124 IBM131122:IBO131124 ILI131122:ILK131124 IVE131122:IVG131124 JFA131122:JFC131124 JOW131122:JOY131124 JYS131122:JYU131124 KIO131122:KIQ131124 KSK131122:KSM131124 LCG131122:LCI131124 LMC131122:LME131124 LVY131122:LWA131124 MFU131122:MFW131124 MPQ131122:MPS131124 MZM131122:MZO131124 NJI131122:NJK131124 NTE131122:NTG131124 ODA131122:ODC131124 OMW131122:OMY131124 OWS131122:OWU131124 PGO131122:PGQ131124 PQK131122:PQM131124 QAG131122:QAI131124 QKC131122:QKE131124 QTY131122:QUA131124 RDU131122:RDW131124 RNQ131122:RNS131124 RXM131122:RXO131124 SHI131122:SHK131124 SRE131122:SRG131124 TBA131122:TBC131124 TKW131122:TKY131124 TUS131122:TUU131124 UEO131122:UEQ131124 UOK131122:UOM131124 UYG131122:UYI131124 VIC131122:VIE131124 VRY131122:VSA131124 WBU131122:WBW131124 WLQ131122:WLS131124 WVM131122:WVO131124 E196658:G196660 JA196658:JC196660 SW196658:SY196660 ACS196658:ACU196660 AMO196658:AMQ196660 AWK196658:AWM196660 BGG196658:BGI196660 BQC196658:BQE196660 BZY196658:CAA196660 CJU196658:CJW196660 CTQ196658:CTS196660 DDM196658:DDO196660 DNI196658:DNK196660 DXE196658:DXG196660 EHA196658:EHC196660 EQW196658:EQY196660 FAS196658:FAU196660 FKO196658:FKQ196660 FUK196658:FUM196660 GEG196658:GEI196660 GOC196658:GOE196660 GXY196658:GYA196660 HHU196658:HHW196660 HRQ196658:HRS196660 IBM196658:IBO196660 ILI196658:ILK196660 IVE196658:IVG196660 JFA196658:JFC196660 JOW196658:JOY196660 JYS196658:JYU196660 KIO196658:KIQ196660 KSK196658:KSM196660 LCG196658:LCI196660 LMC196658:LME196660 LVY196658:LWA196660 MFU196658:MFW196660 MPQ196658:MPS196660 MZM196658:MZO196660 NJI196658:NJK196660 NTE196658:NTG196660 ODA196658:ODC196660 OMW196658:OMY196660 OWS196658:OWU196660 PGO196658:PGQ196660 PQK196658:PQM196660 QAG196658:QAI196660 QKC196658:QKE196660 QTY196658:QUA196660 RDU196658:RDW196660 RNQ196658:RNS196660 RXM196658:RXO196660 SHI196658:SHK196660 SRE196658:SRG196660 TBA196658:TBC196660 TKW196658:TKY196660 TUS196658:TUU196660 UEO196658:UEQ196660 UOK196658:UOM196660 UYG196658:UYI196660 VIC196658:VIE196660 VRY196658:VSA196660 WBU196658:WBW196660 WLQ196658:WLS196660 WVM196658:WVO196660 E262194:G262196 JA262194:JC262196 SW262194:SY262196 ACS262194:ACU262196 AMO262194:AMQ262196 AWK262194:AWM262196 BGG262194:BGI262196 BQC262194:BQE262196 BZY262194:CAA262196 CJU262194:CJW262196 CTQ262194:CTS262196 DDM262194:DDO262196 DNI262194:DNK262196 DXE262194:DXG262196 EHA262194:EHC262196 EQW262194:EQY262196 FAS262194:FAU262196 FKO262194:FKQ262196 FUK262194:FUM262196 GEG262194:GEI262196 GOC262194:GOE262196 GXY262194:GYA262196 HHU262194:HHW262196 HRQ262194:HRS262196 IBM262194:IBO262196 ILI262194:ILK262196 IVE262194:IVG262196 JFA262194:JFC262196 JOW262194:JOY262196 JYS262194:JYU262196 KIO262194:KIQ262196 KSK262194:KSM262196 LCG262194:LCI262196 LMC262194:LME262196 LVY262194:LWA262196 MFU262194:MFW262196 MPQ262194:MPS262196 MZM262194:MZO262196 NJI262194:NJK262196 NTE262194:NTG262196 ODA262194:ODC262196 OMW262194:OMY262196 OWS262194:OWU262196 PGO262194:PGQ262196 PQK262194:PQM262196 QAG262194:QAI262196 QKC262194:QKE262196 QTY262194:QUA262196 RDU262194:RDW262196 RNQ262194:RNS262196 RXM262194:RXO262196 SHI262194:SHK262196 SRE262194:SRG262196 TBA262194:TBC262196 TKW262194:TKY262196 TUS262194:TUU262196 UEO262194:UEQ262196 UOK262194:UOM262196 UYG262194:UYI262196 VIC262194:VIE262196 VRY262194:VSA262196 WBU262194:WBW262196 WLQ262194:WLS262196 WVM262194:WVO262196 E327730:G327732 JA327730:JC327732 SW327730:SY327732 ACS327730:ACU327732 AMO327730:AMQ327732 AWK327730:AWM327732 BGG327730:BGI327732 BQC327730:BQE327732 BZY327730:CAA327732 CJU327730:CJW327732 CTQ327730:CTS327732 DDM327730:DDO327732 DNI327730:DNK327732 DXE327730:DXG327732 EHA327730:EHC327732 EQW327730:EQY327732 FAS327730:FAU327732 FKO327730:FKQ327732 FUK327730:FUM327732 GEG327730:GEI327732 GOC327730:GOE327732 GXY327730:GYA327732 HHU327730:HHW327732 HRQ327730:HRS327732 IBM327730:IBO327732 ILI327730:ILK327732 IVE327730:IVG327732 JFA327730:JFC327732 JOW327730:JOY327732 JYS327730:JYU327732 KIO327730:KIQ327732 KSK327730:KSM327732 LCG327730:LCI327732 LMC327730:LME327732 LVY327730:LWA327732 MFU327730:MFW327732 MPQ327730:MPS327732 MZM327730:MZO327732 NJI327730:NJK327732 NTE327730:NTG327732 ODA327730:ODC327732 OMW327730:OMY327732 OWS327730:OWU327732 PGO327730:PGQ327732 PQK327730:PQM327732 QAG327730:QAI327732 QKC327730:QKE327732 QTY327730:QUA327732 RDU327730:RDW327732 RNQ327730:RNS327732 RXM327730:RXO327732 SHI327730:SHK327732 SRE327730:SRG327732 TBA327730:TBC327732 TKW327730:TKY327732 TUS327730:TUU327732 UEO327730:UEQ327732 UOK327730:UOM327732 UYG327730:UYI327732 VIC327730:VIE327732 VRY327730:VSA327732 WBU327730:WBW327732 WLQ327730:WLS327732 WVM327730:WVO327732 E393266:G393268 JA393266:JC393268 SW393266:SY393268 ACS393266:ACU393268 AMO393266:AMQ393268 AWK393266:AWM393268 BGG393266:BGI393268 BQC393266:BQE393268 BZY393266:CAA393268 CJU393266:CJW393268 CTQ393266:CTS393268 DDM393266:DDO393268 DNI393266:DNK393268 DXE393266:DXG393268 EHA393266:EHC393268 EQW393266:EQY393268 FAS393266:FAU393268 FKO393266:FKQ393268 FUK393266:FUM393268 GEG393266:GEI393268 GOC393266:GOE393268 GXY393266:GYA393268 HHU393266:HHW393268 HRQ393266:HRS393268 IBM393266:IBO393268 ILI393266:ILK393268 IVE393266:IVG393268 JFA393266:JFC393268 JOW393266:JOY393268 JYS393266:JYU393268 KIO393266:KIQ393268 KSK393266:KSM393268 LCG393266:LCI393268 LMC393266:LME393268 LVY393266:LWA393268 MFU393266:MFW393268 MPQ393266:MPS393268 MZM393266:MZO393268 NJI393266:NJK393268 NTE393266:NTG393268 ODA393266:ODC393268 OMW393266:OMY393268 OWS393266:OWU393268 PGO393266:PGQ393268 PQK393266:PQM393268 QAG393266:QAI393268 QKC393266:QKE393268 QTY393266:QUA393268 RDU393266:RDW393268 RNQ393266:RNS393268 RXM393266:RXO393268 SHI393266:SHK393268 SRE393266:SRG393268 TBA393266:TBC393268 TKW393266:TKY393268 TUS393266:TUU393268 UEO393266:UEQ393268 UOK393266:UOM393268 UYG393266:UYI393268 VIC393266:VIE393268 VRY393266:VSA393268 WBU393266:WBW393268 WLQ393266:WLS393268 WVM393266:WVO393268 E458802:G458804 JA458802:JC458804 SW458802:SY458804 ACS458802:ACU458804 AMO458802:AMQ458804 AWK458802:AWM458804 BGG458802:BGI458804 BQC458802:BQE458804 BZY458802:CAA458804 CJU458802:CJW458804 CTQ458802:CTS458804 DDM458802:DDO458804 DNI458802:DNK458804 DXE458802:DXG458804 EHA458802:EHC458804 EQW458802:EQY458804 FAS458802:FAU458804 FKO458802:FKQ458804 FUK458802:FUM458804 GEG458802:GEI458804 GOC458802:GOE458804 GXY458802:GYA458804 HHU458802:HHW458804 HRQ458802:HRS458804 IBM458802:IBO458804 ILI458802:ILK458804 IVE458802:IVG458804 JFA458802:JFC458804 JOW458802:JOY458804 JYS458802:JYU458804 KIO458802:KIQ458804 KSK458802:KSM458804 LCG458802:LCI458804 LMC458802:LME458804 LVY458802:LWA458804 MFU458802:MFW458804 MPQ458802:MPS458804 MZM458802:MZO458804 NJI458802:NJK458804 NTE458802:NTG458804 ODA458802:ODC458804 OMW458802:OMY458804 OWS458802:OWU458804 PGO458802:PGQ458804 PQK458802:PQM458804 QAG458802:QAI458804 QKC458802:QKE458804 QTY458802:QUA458804 RDU458802:RDW458804 RNQ458802:RNS458804 RXM458802:RXO458804 SHI458802:SHK458804 SRE458802:SRG458804 TBA458802:TBC458804 TKW458802:TKY458804 TUS458802:TUU458804 UEO458802:UEQ458804 UOK458802:UOM458804 UYG458802:UYI458804 VIC458802:VIE458804 VRY458802:VSA458804 WBU458802:WBW458804 WLQ458802:WLS458804 WVM458802:WVO458804 E524338:G524340 JA524338:JC524340 SW524338:SY524340 ACS524338:ACU524340 AMO524338:AMQ524340 AWK524338:AWM524340 BGG524338:BGI524340 BQC524338:BQE524340 BZY524338:CAA524340 CJU524338:CJW524340 CTQ524338:CTS524340 DDM524338:DDO524340 DNI524338:DNK524340 DXE524338:DXG524340 EHA524338:EHC524340 EQW524338:EQY524340 FAS524338:FAU524340 FKO524338:FKQ524340 FUK524338:FUM524340 GEG524338:GEI524340 GOC524338:GOE524340 GXY524338:GYA524340 HHU524338:HHW524340 HRQ524338:HRS524340 IBM524338:IBO524340 ILI524338:ILK524340 IVE524338:IVG524340 JFA524338:JFC524340 JOW524338:JOY524340 JYS524338:JYU524340 KIO524338:KIQ524340 KSK524338:KSM524340 LCG524338:LCI524340 LMC524338:LME524340 LVY524338:LWA524340 MFU524338:MFW524340 MPQ524338:MPS524340 MZM524338:MZO524340 NJI524338:NJK524340 NTE524338:NTG524340 ODA524338:ODC524340 OMW524338:OMY524340 OWS524338:OWU524340 PGO524338:PGQ524340 PQK524338:PQM524340 QAG524338:QAI524340 QKC524338:QKE524340 QTY524338:QUA524340 RDU524338:RDW524340 RNQ524338:RNS524340 RXM524338:RXO524340 SHI524338:SHK524340 SRE524338:SRG524340 TBA524338:TBC524340 TKW524338:TKY524340 TUS524338:TUU524340 UEO524338:UEQ524340 UOK524338:UOM524340 UYG524338:UYI524340 VIC524338:VIE524340 VRY524338:VSA524340 WBU524338:WBW524340 WLQ524338:WLS524340 WVM524338:WVO524340 E589874:G589876 JA589874:JC589876 SW589874:SY589876 ACS589874:ACU589876 AMO589874:AMQ589876 AWK589874:AWM589876 BGG589874:BGI589876 BQC589874:BQE589876 BZY589874:CAA589876 CJU589874:CJW589876 CTQ589874:CTS589876 DDM589874:DDO589876 DNI589874:DNK589876 DXE589874:DXG589876 EHA589874:EHC589876 EQW589874:EQY589876 FAS589874:FAU589876 FKO589874:FKQ589876 FUK589874:FUM589876 GEG589874:GEI589876 GOC589874:GOE589876 GXY589874:GYA589876 HHU589874:HHW589876 HRQ589874:HRS589876 IBM589874:IBO589876 ILI589874:ILK589876 IVE589874:IVG589876 JFA589874:JFC589876 JOW589874:JOY589876 JYS589874:JYU589876 KIO589874:KIQ589876 KSK589874:KSM589876 LCG589874:LCI589876 LMC589874:LME589876 LVY589874:LWA589876 MFU589874:MFW589876 MPQ589874:MPS589876 MZM589874:MZO589876 NJI589874:NJK589876 NTE589874:NTG589876 ODA589874:ODC589876 OMW589874:OMY589876 OWS589874:OWU589876 PGO589874:PGQ589876 PQK589874:PQM589876 QAG589874:QAI589876 QKC589874:QKE589876 QTY589874:QUA589876 RDU589874:RDW589876 RNQ589874:RNS589876 RXM589874:RXO589876 SHI589874:SHK589876 SRE589874:SRG589876 TBA589874:TBC589876 TKW589874:TKY589876 TUS589874:TUU589876 UEO589874:UEQ589876 UOK589874:UOM589876 UYG589874:UYI589876 VIC589874:VIE589876 VRY589874:VSA589876 WBU589874:WBW589876 WLQ589874:WLS589876 WVM589874:WVO589876 E655410:G655412 JA655410:JC655412 SW655410:SY655412 ACS655410:ACU655412 AMO655410:AMQ655412 AWK655410:AWM655412 BGG655410:BGI655412 BQC655410:BQE655412 BZY655410:CAA655412 CJU655410:CJW655412 CTQ655410:CTS655412 DDM655410:DDO655412 DNI655410:DNK655412 DXE655410:DXG655412 EHA655410:EHC655412 EQW655410:EQY655412 FAS655410:FAU655412 FKO655410:FKQ655412 FUK655410:FUM655412 GEG655410:GEI655412 GOC655410:GOE655412 GXY655410:GYA655412 HHU655410:HHW655412 HRQ655410:HRS655412 IBM655410:IBO655412 ILI655410:ILK655412 IVE655410:IVG655412 JFA655410:JFC655412 JOW655410:JOY655412 JYS655410:JYU655412 KIO655410:KIQ655412 KSK655410:KSM655412 LCG655410:LCI655412 LMC655410:LME655412 LVY655410:LWA655412 MFU655410:MFW655412 MPQ655410:MPS655412 MZM655410:MZO655412 NJI655410:NJK655412 NTE655410:NTG655412 ODA655410:ODC655412 OMW655410:OMY655412 OWS655410:OWU655412 PGO655410:PGQ655412 PQK655410:PQM655412 QAG655410:QAI655412 QKC655410:QKE655412 QTY655410:QUA655412 RDU655410:RDW655412 RNQ655410:RNS655412 RXM655410:RXO655412 SHI655410:SHK655412 SRE655410:SRG655412 TBA655410:TBC655412 TKW655410:TKY655412 TUS655410:TUU655412 UEO655410:UEQ655412 UOK655410:UOM655412 UYG655410:UYI655412 VIC655410:VIE655412 VRY655410:VSA655412 WBU655410:WBW655412 WLQ655410:WLS655412 WVM655410:WVO655412 E720946:G720948 JA720946:JC720948 SW720946:SY720948 ACS720946:ACU720948 AMO720946:AMQ720948 AWK720946:AWM720948 BGG720946:BGI720948 BQC720946:BQE720948 BZY720946:CAA720948 CJU720946:CJW720948 CTQ720946:CTS720948 DDM720946:DDO720948 DNI720946:DNK720948 DXE720946:DXG720948 EHA720946:EHC720948 EQW720946:EQY720948 FAS720946:FAU720948 FKO720946:FKQ720948 FUK720946:FUM720948 GEG720946:GEI720948 GOC720946:GOE720948 GXY720946:GYA720948 HHU720946:HHW720948 HRQ720946:HRS720948 IBM720946:IBO720948 ILI720946:ILK720948 IVE720946:IVG720948 JFA720946:JFC720948 JOW720946:JOY720948 JYS720946:JYU720948 KIO720946:KIQ720948 KSK720946:KSM720948 LCG720946:LCI720948 LMC720946:LME720948 LVY720946:LWA720948 MFU720946:MFW720948 MPQ720946:MPS720948 MZM720946:MZO720948 NJI720946:NJK720948 NTE720946:NTG720948 ODA720946:ODC720948 OMW720946:OMY720948 OWS720946:OWU720948 PGO720946:PGQ720948 PQK720946:PQM720948 QAG720946:QAI720948 QKC720946:QKE720948 QTY720946:QUA720948 RDU720946:RDW720948 RNQ720946:RNS720948 RXM720946:RXO720948 SHI720946:SHK720948 SRE720946:SRG720948 TBA720946:TBC720948 TKW720946:TKY720948 TUS720946:TUU720948 UEO720946:UEQ720948 UOK720946:UOM720948 UYG720946:UYI720948 VIC720946:VIE720948 VRY720946:VSA720948 WBU720946:WBW720948 WLQ720946:WLS720948 WVM720946:WVO720948 E786482:G786484 JA786482:JC786484 SW786482:SY786484 ACS786482:ACU786484 AMO786482:AMQ786484 AWK786482:AWM786484 BGG786482:BGI786484 BQC786482:BQE786484 BZY786482:CAA786484 CJU786482:CJW786484 CTQ786482:CTS786484 DDM786482:DDO786484 DNI786482:DNK786484 DXE786482:DXG786484 EHA786482:EHC786484 EQW786482:EQY786484 FAS786482:FAU786484 FKO786482:FKQ786484 FUK786482:FUM786484 GEG786482:GEI786484 GOC786482:GOE786484 GXY786482:GYA786484 HHU786482:HHW786484 HRQ786482:HRS786484 IBM786482:IBO786484 ILI786482:ILK786484 IVE786482:IVG786484 JFA786482:JFC786484 JOW786482:JOY786484 JYS786482:JYU786484 KIO786482:KIQ786484 KSK786482:KSM786484 LCG786482:LCI786484 LMC786482:LME786484 LVY786482:LWA786484 MFU786482:MFW786484 MPQ786482:MPS786484 MZM786482:MZO786484 NJI786482:NJK786484 NTE786482:NTG786484 ODA786482:ODC786484 OMW786482:OMY786484 OWS786482:OWU786484 PGO786482:PGQ786484 PQK786482:PQM786484 QAG786482:QAI786484 QKC786482:QKE786484 QTY786482:QUA786484 RDU786482:RDW786484 RNQ786482:RNS786484 RXM786482:RXO786484 SHI786482:SHK786484 SRE786482:SRG786484 TBA786482:TBC786484 TKW786482:TKY786484 TUS786482:TUU786484 UEO786482:UEQ786484 UOK786482:UOM786484 UYG786482:UYI786484 VIC786482:VIE786484 VRY786482:VSA786484 WBU786482:WBW786484 WLQ786482:WLS786484 WVM786482:WVO786484 E852018:G852020 JA852018:JC852020 SW852018:SY852020 ACS852018:ACU852020 AMO852018:AMQ852020 AWK852018:AWM852020 BGG852018:BGI852020 BQC852018:BQE852020 BZY852018:CAA852020 CJU852018:CJW852020 CTQ852018:CTS852020 DDM852018:DDO852020 DNI852018:DNK852020 DXE852018:DXG852020 EHA852018:EHC852020 EQW852018:EQY852020 FAS852018:FAU852020 FKO852018:FKQ852020 FUK852018:FUM852020 GEG852018:GEI852020 GOC852018:GOE852020 GXY852018:GYA852020 HHU852018:HHW852020 HRQ852018:HRS852020 IBM852018:IBO852020 ILI852018:ILK852020 IVE852018:IVG852020 JFA852018:JFC852020 JOW852018:JOY852020 JYS852018:JYU852020 KIO852018:KIQ852020 KSK852018:KSM852020 LCG852018:LCI852020 LMC852018:LME852020 LVY852018:LWA852020 MFU852018:MFW852020 MPQ852018:MPS852020 MZM852018:MZO852020 NJI852018:NJK852020 NTE852018:NTG852020 ODA852018:ODC852020 OMW852018:OMY852020 OWS852018:OWU852020 PGO852018:PGQ852020 PQK852018:PQM852020 QAG852018:QAI852020 QKC852018:QKE852020 QTY852018:QUA852020 RDU852018:RDW852020 RNQ852018:RNS852020 RXM852018:RXO852020 SHI852018:SHK852020 SRE852018:SRG852020 TBA852018:TBC852020 TKW852018:TKY852020 TUS852018:TUU852020 UEO852018:UEQ852020 UOK852018:UOM852020 UYG852018:UYI852020 VIC852018:VIE852020 VRY852018:VSA852020 WBU852018:WBW852020 WLQ852018:WLS852020 WVM852018:WVO852020 E917554:G917556 JA917554:JC917556 SW917554:SY917556 ACS917554:ACU917556 AMO917554:AMQ917556 AWK917554:AWM917556 BGG917554:BGI917556 BQC917554:BQE917556 BZY917554:CAA917556 CJU917554:CJW917556 CTQ917554:CTS917556 DDM917554:DDO917556 DNI917554:DNK917556 DXE917554:DXG917556 EHA917554:EHC917556 EQW917554:EQY917556 FAS917554:FAU917556 FKO917554:FKQ917556 FUK917554:FUM917556 GEG917554:GEI917556 GOC917554:GOE917556 GXY917554:GYA917556 HHU917554:HHW917556 HRQ917554:HRS917556 IBM917554:IBO917556 ILI917554:ILK917556 IVE917554:IVG917556 JFA917554:JFC917556 JOW917554:JOY917556 JYS917554:JYU917556 KIO917554:KIQ917556 KSK917554:KSM917556 LCG917554:LCI917556 LMC917554:LME917556 LVY917554:LWA917556 MFU917554:MFW917556 MPQ917554:MPS917556 MZM917554:MZO917556 NJI917554:NJK917556 NTE917554:NTG917556 ODA917554:ODC917556 OMW917554:OMY917556 OWS917554:OWU917556 PGO917554:PGQ917556 PQK917554:PQM917556 QAG917554:QAI917556 QKC917554:QKE917556 QTY917554:QUA917556 RDU917554:RDW917556 RNQ917554:RNS917556 RXM917554:RXO917556 SHI917554:SHK917556 SRE917554:SRG917556 TBA917554:TBC917556 TKW917554:TKY917556 TUS917554:TUU917556 UEO917554:UEQ917556 UOK917554:UOM917556 UYG917554:UYI917556 VIC917554:VIE917556 VRY917554:VSA917556 WBU917554:WBW917556 WLQ917554:WLS917556 WVM917554:WVO917556 E983090:G983092 JA983090:JC983092 SW983090:SY983092 ACS983090:ACU983092 AMO983090:AMQ983092 AWK983090:AWM983092 BGG983090:BGI983092 BQC983090:BQE983092 BZY983090:CAA983092 CJU983090:CJW983092 CTQ983090:CTS983092 DDM983090:DDO983092 DNI983090:DNK983092 DXE983090:DXG983092 EHA983090:EHC983092 EQW983090:EQY983092 FAS983090:FAU983092 FKO983090:FKQ983092 FUK983090:FUM983092 GEG983090:GEI983092 GOC983090:GOE983092 GXY983090:GYA983092 HHU983090:HHW983092 HRQ983090:HRS983092 IBM983090:IBO983092 ILI983090:ILK983092 IVE983090:IVG983092 JFA983090:JFC983092 JOW983090:JOY983092 JYS983090:JYU983092 KIO983090:KIQ983092 KSK983090:KSM983092 LCG983090:LCI983092 LMC983090:LME983092 LVY983090:LWA983092 MFU983090:MFW983092 MPQ983090:MPS983092 MZM983090:MZO983092 NJI983090:NJK983092 NTE983090:NTG983092 ODA983090:ODC983092 OMW983090:OMY983092 OWS983090:OWU983092 PGO983090:PGQ983092 PQK983090:PQM983092 QAG983090:QAI983092 QKC983090:QKE983092 QTY983090:QUA983092 RDU983090:RDW983092 RNQ983090:RNS983092 RXM983090:RXO983092 SHI983090:SHK983092 SRE983090:SRG983092 TBA983090:TBC983092 TKW983090:TKY983092 TUS983090:TUU983092 UEO983090:UEQ983092 UOK983090:UOM983092 UYG983090:UYI983092 VIC983090:VIE983092 VRY983090:VSA983092 WBU983090:WBW983092 WLQ983090:WLS983092" xr:uid="{00000000-0002-0000-0200-000001000000}">
      <formula1>ACTIVIDAD</formula1>
    </dataValidation>
    <dataValidation type="list" allowBlank="1" showInputMessage="1" showErrorMessage="1" sqref="WVO983074:WVP983076 JC34:JD36 SY34:SZ36 ACU34:ACV36 AMQ34:AMR36 AWM34:AWN36 BGI34:BGJ36 BQE34:BQF36 CAA34:CAB36 CJW34:CJX36 CTS34:CTT36 DDO34:DDP36 DNK34:DNL36 DXG34:DXH36 EHC34:EHD36 EQY34:EQZ36 FAU34:FAV36 FKQ34:FKR36 FUM34:FUN36 GEI34:GEJ36 GOE34:GOF36 GYA34:GYB36 HHW34:HHX36 HRS34:HRT36 IBO34:IBP36 ILK34:ILL36 IVG34:IVH36 JFC34:JFD36 JOY34:JOZ36 JYU34:JYV36 KIQ34:KIR36 KSM34:KSN36 LCI34:LCJ36 LME34:LMF36 LWA34:LWB36 MFW34:MFX36 MPS34:MPT36 MZO34:MZP36 NJK34:NJL36 NTG34:NTH36 ODC34:ODD36 OMY34:OMZ36 OWU34:OWV36 PGQ34:PGR36 PQM34:PQN36 QAI34:QAJ36 QKE34:QKF36 QUA34:QUB36 RDW34:RDX36 RNS34:RNT36 RXO34:RXP36 SHK34:SHL36 SRG34:SRH36 TBC34:TBD36 TKY34:TKZ36 TUU34:TUV36 UEQ34:UER36 UOM34:UON36 UYI34:UYJ36 VIE34:VIF36 VSA34:VSB36 WBW34:WBX36 WLS34:WLT36 WVO34:WVP36 G65570:H65572 JC65570:JD65572 SY65570:SZ65572 ACU65570:ACV65572 AMQ65570:AMR65572 AWM65570:AWN65572 BGI65570:BGJ65572 BQE65570:BQF65572 CAA65570:CAB65572 CJW65570:CJX65572 CTS65570:CTT65572 DDO65570:DDP65572 DNK65570:DNL65572 DXG65570:DXH65572 EHC65570:EHD65572 EQY65570:EQZ65572 FAU65570:FAV65572 FKQ65570:FKR65572 FUM65570:FUN65572 GEI65570:GEJ65572 GOE65570:GOF65572 GYA65570:GYB65572 HHW65570:HHX65572 HRS65570:HRT65572 IBO65570:IBP65572 ILK65570:ILL65572 IVG65570:IVH65572 JFC65570:JFD65572 JOY65570:JOZ65572 JYU65570:JYV65572 KIQ65570:KIR65572 KSM65570:KSN65572 LCI65570:LCJ65572 LME65570:LMF65572 LWA65570:LWB65572 MFW65570:MFX65572 MPS65570:MPT65572 MZO65570:MZP65572 NJK65570:NJL65572 NTG65570:NTH65572 ODC65570:ODD65572 OMY65570:OMZ65572 OWU65570:OWV65572 PGQ65570:PGR65572 PQM65570:PQN65572 QAI65570:QAJ65572 QKE65570:QKF65572 QUA65570:QUB65572 RDW65570:RDX65572 RNS65570:RNT65572 RXO65570:RXP65572 SHK65570:SHL65572 SRG65570:SRH65572 TBC65570:TBD65572 TKY65570:TKZ65572 TUU65570:TUV65572 UEQ65570:UER65572 UOM65570:UON65572 UYI65570:UYJ65572 VIE65570:VIF65572 VSA65570:VSB65572 WBW65570:WBX65572 WLS65570:WLT65572 WVO65570:WVP65572 G131106:H131108 JC131106:JD131108 SY131106:SZ131108 ACU131106:ACV131108 AMQ131106:AMR131108 AWM131106:AWN131108 BGI131106:BGJ131108 BQE131106:BQF131108 CAA131106:CAB131108 CJW131106:CJX131108 CTS131106:CTT131108 DDO131106:DDP131108 DNK131106:DNL131108 DXG131106:DXH131108 EHC131106:EHD131108 EQY131106:EQZ131108 FAU131106:FAV131108 FKQ131106:FKR131108 FUM131106:FUN131108 GEI131106:GEJ131108 GOE131106:GOF131108 GYA131106:GYB131108 HHW131106:HHX131108 HRS131106:HRT131108 IBO131106:IBP131108 ILK131106:ILL131108 IVG131106:IVH131108 JFC131106:JFD131108 JOY131106:JOZ131108 JYU131106:JYV131108 KIQ131106:KIR131108 KSM131106:KSN131108 LCI131106:LCJ131108 LME131106:LMF131108 LWA131106:LWB131108 MFW131106:MFX131108 MPS131106:MPT131108 MZO131106:MZP131108 NJK131106:NJL131108 NTG131106:NTH131108 ODC131106:ODD131108 OMY131106:OMZ131108 OWU131106:OWV131108 PGQ131106:PGR131108 PQM131106:PQN131108 QAI131106:QAJ131108 QKE131106:QKF131108 QUA131106:QUB131108 RDW131106:RDX131108 RNS131106:RNT131108 RXO131106:RXP131108 SHK131106:SHL131108 SRG131106:SRH131108 TBC131106:TBD131108 TKY131106:TKZ131108 TUU131106:TUV131108 UEQ131106:UER131108 UOM131106:UON131108 UYI131106:UYJ131108 VIE131106:VIF131108 VSA131106:VSB131108 WBW131106:WBX131108 WLS131106:WLT131108 WVO131106:WVP131108 G196642:H196644 JC196642:JD196644 SY196642:SZ196644 ACU196642:ACV196644 AMQ196642:AMR196644 AWM196642:AWN196644 BGI196642:BGJ196644 BQE196642:BQF196644 CAA196642:CAB196644 CJW196642:CJX196644 CTS196642:CTT196644 DDO196642:DDP196644 DNK196642:DNL196644 DXG196642:DXH196644 EHC196642:EHD196644 EQY196642:EQZ196644 FAU196642:FAV196644 FKQ196642:FKR196644 FUM196642:FUN196644 GEI196642:GEJ196644 GOE196642:GOF196644 GYA196642:GYB196644 HHW196642:HHX196644 HRS196642:HRT196644 IBO196642:IBP196644 ILK196642:ILL196644 IVG196642:IVH196644 JFC196642:JFD196644 JOY196642:JOZ196644 JYU196642:JYV196644 KIQ196642:KIR196644 KSM196642:KSN196644 LCI196642:LCJ196644 LME196642:LMF196644 LWA196642:LWB196644 MFW196642:MFX196644 MPS196642:MPT196644 MZO196642:MZP196644 NJK196642:NJL196644 NTG196642:NTH196644 ODC196642:ODD196644 OMY196642:OMZ196644 OWU196642:OWV196644 PGQ196642:PGR196644 PQM196642:PQN196644 QAI196642:QAJ196644 QKE196642:QKF196644 QUA196642:QUB196644 RDW196642:RDX196644 RNS196642:RNT196644 RXO196642:RXP196644 SHK196642:SHL196644 SRG196642:SRH196644 TBC196642:TBD196644 TKY196642:TKZ196644 TUU196642:TUV196644 UEQ196642:UER196644 UOM196642:UON196644 UYI196642:UYJ196644 VIE196642:VIF196644 VSA196642:VSB196644 WBW196642:WBX196644 WLS196642:WLT196644 WVO196642:WVP196644 G262178:H262180 JC262178:JD262180 SY262178:SZ262180 ACU262178:ACV262180 AMQ262178:AMR262180 AWM262178:AWN262180 BGI262178:BGJ262180 BQE262178:BQF262180 CAA262178:CAB262180 CJW262178:CJX262180 CTS262178:CTT262180 DDO262178:DDP262180 DNK262178:DNL262180 DXG262178:DXH262180 EHC262178:EHD262180 EQY262178:EQZ262180 FAU262178:FAV262180 FKQ262178:FKR262180 FUM262178:FUN262180 GEI262178:GEJ262180 GOE262178:GOF262180 GYA262178:GYB262180 HHW262178:HHX262180 HRS262178:HRT262180 IBO262178:IBP262180 ILK262178:ILL262180 IVG262178:IVH262180 JFC262178:JFD262180 JOY262178:JOZ262180 JYU262178:JYV262180 KIQ262178:KIR262180 KSM262178:KSN262180 LCI262178:LCJ262180 LME262178:LMF262180 LWA262178:LWB262180 MFW262178:MFX262180 MPS262178:MPT262180 MZO262178:MZP262180 NJK262178:NJL262180 NTG262178:NTH262180 ODC262178:ODD262180 OMY262178:OMZ262180 OWU262178:OWV262180 PGQ262178:PGR262180 PQM262178:PQN262180 QAI262178:QAJ262180 QKE262178:QKF262180 QUA262178:QUB262180 RDW262178:RDX262180 RNS262178:RNT262180 RXO262178:RXP262180 SHK262178:SHL262180 SRG262178:SRH262180 TBC262178:TBD262180 TKY262178:TKZ262180 TUU262178:TUV262180 UEQ262178:UER262180 UOM262178:UON262180 UYI262178:UYJ262180 VIE262178:VIF262180 VSA262178:VSB262180 WBW262178:WBX262180 WLS262178:WLT262180 WVO262178:WVP262180 G327714:H327716 JC327714:JD327716 SY327714:SZ327716 ACU327714:ACV327716 AMQ327714:AMR327716 AWM327714:AWN327716 BGI327714:BGJ327716 BQE327714:BQF327716 CAA327714:CAB327716 CJW327714:CJX327716 CTS327714:CTT327716 DDO327714:DDP327716 DNK327714:DNL327716 DXG327714:DXH327716 EHC327714:EHD327716 EQY327714:EQZ327716 FAU327714:FAV327716 FKQ327714:FKR327716 FUM327714:FUN327716 GEI327714:GEJ327716 GOE327714:GOF327716 GYA327714:GYB327716 HHW327714:HHX327716 HRS327714:HRT327716 IBO327714:IBP327716 ILK327714:ILL327716 IVG327714:IVH327716 JFC327714:JFD327716 JOY327714:JOZ327716 JYU327714:JYV327716 KIQ327714:KIR327716 KSM327714:KSN327716 LCI327714:LCJ327716 LME327714:LMF327716 LWA327714:LWB327716 MFW327714:MFX327716 MPS327714:MPT327716 MZO327714:MZP327716 NJK327714:NJL327716 NTG327714:NTH327716 ODC327714:ODD327716 OMY327714:OMZ327716 OWU327714:OWV327716 PGQ327714:PGR327716 PQM327714:PQN327716 QAI327714:QAJ327716 QKE327714:QKF327716 QUA327714:QUB327716 RDW327714:RDX327716 RNS327714:RNT327716 RXO327714:RXP327716 SHK327714:SHL327716 SRG327714:SRH327716 TBC327714:TBD327716 TKY327714:TKZ327716 TUU327714:TUV327716 UEQ327714:UER327716 UOM327714:UON327716 UYI327714:UYJ327716 VIE327714:VIF327716 VSA327714:VSB327716 WBW327714:WBX327716 WLS327714:WLT327716 WVO327714:WVP327716 G393250:H393252 JC393250:JD393252 SY393250:SZ393252 ACU393250:ACV393252 AMQ393250:AMR393252 AWM393250:AWN393252 BGI393250:BGJ393252 BQE393250:BQF393252 CAA393250:CAB393252 CJW393250:CJX393252 CTS393250:CTT393252 DDO393250:DDP393252 DNK393250:DNL393252 DXG393250:DXH393252 EHC393250:EHD393252 EQY393250:EQZ393252 FAU393250:FAV393252 FKQ393250:FKR393252 FUM393250:FUN393252 GEI393250:GEJ393252 GOE393250:GOF393252 GYA393250:GYB393252 HHW393250:HHX393252 HRS393250:HRT393252 IBO393250:IBP393252 ILK393250:ILL393252 IVG393250:IVH393252 JFC393250:JFD393252 JOY393250:JOZ393252 JYU393250:JYV393252 KIQ393250:KIR393252 KSM393250:KSN393252 LCI393250:LCJ393252 LME393250:LMF393252 LWA393250:LWB393252 MFW393250:MFX393252 MPS393250:MPT393252 MZO393250:MZP393252 NJK393250:NJL393252 NTG393250:NTH393252 ODC393250:ODD393252 OMY393250:OMZ393252 OWU393250:OWV393252 PGQ393250:PGR393252 PQM393250:PQN393252 QAI393250:QAJ393252 QKE393250:QKF393252 QUA393250:QUB393252 RDW393250:RDX393252 RNS393250:RNT393252 RXO393250:RXP393252 SHK393250:SHL393252 SRG393250:SRH393252 TBC393250:TBD393252 TKY393250:TKZ393252 TUU393250:TUV393252 UEQ393250:UER393252 UOM393250:UON393252 UYI393250:UYJ393252 VIE393250:VIF393252 VSA393250:VSB393252 WBW393250:WBX393252 WLS393250:WLT393252 WVO393250:WVP393252 G458786:H458788 JC458786:JD458788 SY458786:SZ458788 ACU458786:ACV458788 AMQ458786:AMR458788 AWM458786:AWN458788 BGI458786:BGJ458788 BQE458786:BQF458788 CAA458786:CAB458788 CJW458786:CJX458788 CTS458786:CTT458788 DDO458786:DDP458788 DNK458786:DNL458788 DXG458786:DXH458788 EHC458786:EHD458788 EQY458786:EQZ458788 FAU458786:FAV458788 FKQ458786:FKR458788 FUM458786:FUN458788 GEI458786:GEJ458788 GOE458786:GOF458788 GYA458786:GYB458788 HHW458786:HHX458788 HRS458786:HRT458788 IBO458786:IBP458788 ILK458786:ILL458788 IVG458786:IVH458788 JFC458786:JFD458788 JOY458786:JOZ458788 JYU458786:JYV458788 KIQ458786:KIR458788 KSM458786:KSN458788 LCI458786:LCJ458788 LME458786:LMF458788 LWA458786:LWB458788 MFW458786:MFX458788 MPS458786:MPT458788 MZO458786:MZP458788 NJK458786:NJL458788 NTG458786:NTH458788 ODC458786:ODD458788 OMY458786:OMZ458788 OWU458786:OWV458788 PGQ458786:PGR458788 PQM458786:PQN458788 QAI458786:QAJ458788 QKE458786:QKF458788 QUA458786:QUB458788 RDW458786:RDX458788 RNS458786:RNT458788 RXO458786:RXP458788 SHK458786:SHL458788 SRG458786:SRH458788 TBC458786:TBD458788 TKY458786:TKZ458788 TUU458786:TUV458788 UEQ458786:UER458788 UOM458786:UON458788 UYI458786:UYJ458788 VIE458786:VIF458788 VSA458786:VSB458788 WBW458786:WBX458788 WLS458786:WLT458788 WVO458786:WVP458788 G524322:H524324 JC524322:JD524324 SY524322:SZ524324 ACU524322:ACV524324 AMQ524322:AMR524324 AWM524322:AWN524324 BGI524322:BGJ524324 BQE524322:BQF524324 CAA524322:CAB524324 CJW524322:CJX524324 CTS524322:CTT524324 DDO524322:DDP524324 DNK524322:DNL524324 DXG524322:DXH524324 EHC524322:EHD524324 EQY524322:EQZ524324 FAU524322:FAV524324 FKQ524322:FKR524324 FUM524322:FUN524324 GEI524322:GEJ524324 GOE524322:GOF524324 GYA524322:GYB524324 HHW524322:HHX524324 HRS524322:HRT524324 IBO524322:IBP524324 ILK524322:ILL524324 IVG524322:IVH524324 JFC524322:JFD524324 JOY524322:JOZ524324 JYU524322:JYV524324 KIQ524322:KIR524324 KSM524322:KSN524324 LCI524322:LCJ524324 LME524322:LMF524324 LWA524322:LWB524324 MFW524322:MFX524324 MPS524322:MPT524324 MZO524322:MZP524324 NJK524322:NJL524324 NTG524322:NTH524324 ODC524322:ODD524324 OMY524322:OMZ524324 OWU524322:OWV524324 PGQ524322:PGR524324 PQM524322:PQN524324 QAI524322:QAJ524324 QKE524322:QKF524324 QUA524322:QUB524324 RDW524322:RDX524324 RNS524322:RNT524324 RXO524322:RXP524324 SHK524322:SHL524324 SRG524322:SRH524324 TBC524322:TBD524324 TKY524322:TKZ524324 TUU524322:TUV524324 UEQ524322:UER524324 UOM524322:UON524324 UYI524322:UYJ524324 VIE524322:VIF524324 VSA524322:VSB524324 WBW524322:WBX524324 WLS524322:WLT524324 WVO524322:WVP524324 G589858:H589860 JC589858:JD589860 SY589858:SZ589860 ACU589858:ACV589860 AMQ589858:AMR589860 AWM589858:AWN589860 BGI589858:BGJ589860 BQE589858:BQF589860 CAA589858:CAB589860 CJW589858:CJX589860 CTS589858:CTT589860 DDO589858:DDP589860 DNK589858:DNL589860 DXG589858:DXH589860 EHC589858:EHD589860 EQY589858:EQZ589860 FAU589858:FAV589860 FKQ589858:FKR589860 FUM589858:FUN589860 GEI589858:GEJ589860 GOE589858:GOF589860 GYA589858:GYB589860 HHW589858:HHX589860 HRS589858:HRT589860 IBO589858:IBP589860 ILK589858:ILL589860 IVG589858:IVH589860 JFC589858:JFD589860 JOY589858:JOZ589860 JYU589858:JYV589860 KIQ589858:KIR589860 KSM589858:KSN589860 LCI589858:LCJ589860 LME589858:LMF589860 LWA589858:LWB589860 MFW589858:MFX589860 MPS589858:MPT589860 MZO589858:MZP589860 NJK589858:NJL589860 NTG589858:NTH589860 ODC589858:ODD589860 OMY589858:OMZ589860 OWU589858:OWV589860 PGQ589858:PGR589860 PQM589858:PQN589860 QAI589858:QAJ589860 QKE589858:QKF589860 QUA589858:QUB589860 RDW589858:RDX589860 RNS589858:RNT589860 RXO589858:RXP589860 SHK589858:SHL589860 SRG589858:SRH589860 TBC589858:TBD589860 TKY589858:TKZ589860 TUU589858:TUV589860 UEQ589858:UER589860 UOM589858:UON589860 UYI589858:UYJ589860 VIE589858:VIF589860 VSA589858:VSB589860 WBW589858:WBX589860 WLS589858:WLT589860 WVO589858:WVP589860 G655394:H655396 JC655394:JD655396 SY655394:SZ655396 ACU655394:ACV655396 AMQ655394:AMR655396 AWM655394:AWN655396 BGI655394:BGJ655396 BQE655394:BQF655396 CAA655394:CAB655396 CJW655394:CJX655396 CTS655394:CTT655396 DDO655394:DDP655396 DNK655394:DNL655396 DXG655394:DXH655396 EHC655394:EHD655396 EQY655394:EQZ655396 FAU655394:FAV655396 FKQ655394:FKR655396 FUM655394:FUN655396 GEI655394:GEJ655396 GOE655394:GOF655396 GYA655394:GYB655396 HHW655394:HHX655396 HRS655394:HRT655396 IBO655394:IBP655396 ILK655394:ILL655396 IVG655394:IVH655396 JFC655394:JFD655396 JOY655394:JOZ655396 JYU655394:JYV655396 KIQ655394:KIR655396 KSM655394:KSN655396 LCI655394:LCJ655396 LME655394:LMF655396 LWA655394:LWB655396 MFW655394:MFX655396 MPS655394:MPT655396 MZO655394:MZP655396 NJK655394:NJL655396 NTG655394:NTH655396 ODC655394:ODD655396 OMY655394:OMZ655396 OWU655394:OWV655396 PGQ655394:PGR655396 PQM655394:PQN655396 QAI655394:QAJ655396 QKE655394:QKF655396 QUA655394:QUB655396 RDW655394:RDX655396 RNS655394:RNT655396 RXO655394:RXP655396 SHK655394:SHL655396 SRG655394:SRH655396 TBC655394:TBD655396 TKY655394:TKZ655396 TUU655394:TUV655396 UEQ655394:UER655396 UOM655394:UON655396 UYI655394:UYJ655396 VIE655394:VIF655396 VSA655394:VSB655396 WBW655394:WBX655396 WLS655394:WLT655396 WVO655394:WVP655396 G720930:H720932 JC720930:JD720932 SY720930:SZ720932 ACU720930:ACV720932 AMQ720930:AMR720932 AWM720930:AWN720932 BGI720930:BGJ720932 BQE720930:BQF720932 CAA720930:CAB720932 CJW720930:CJX720932 CTS720930:CTT720932 DDO720930:DDP720932 DNK720930:DNL720932 DXG720930:DXH720932 EHC720930:EHD720932 EQY720930:EQZ720932 FAU720930:FAV720932 FKQ720930:FKR720932 FUM720930:FUN720932 GEI720930:GEJ720932 GOE720930:GOF720932 GYA720930:GYB720932 HHW720930:HHX720932 HRS720930:HRT720932 IBO720930:IBP720932 ILK720930:ILL720932 IVG720930:IVH720932 JFC720930:JFD720932 JOY720930:JOZ720932 JYU720930:JYV720932 KIQ720930:KIR720932 KSM720930:KSN720932 LCI720930:LCJ720932 LME720930:LMF720932 LWA720930:LWB720932 MFW720930:MFX720932 MPS720930:MPT720932 MZO720930:MZP720932 NJK720930:NJL720932 NTG720930:NTH720932 ODC720930:ODD720932 OMY720930:OMZ720932 OWU720930:OWV720932 PGQ720930:PGR720932 PQM720930:PQN720932 QAI720930:QAJ720932 QKE720930:QKF720932 QUA720930:QUB720932 RDW720930:RDX720932 RNS720930:RNT720932 RXO720930:RXP720932 SHK720930:SHL720932 SRG720930:SRH720932 TBC720930:TBD720932 TKY720930:TKZ720932 TUU720930:TUV720932 UEQ720930:UER720932 UOM720930:UON720932 UYI720930:UYJ720932 VIE720930:VIF720932 VSA720930:VSB720932 WBW720930:WBX720932 WLS720930:WLT720932 WVO720930:WVP720932 G786466:H786468 JC786466:JD786468 SY786466:SZ786468 ACU786466:ACV786468 AMQ786466:AMR786468 AWM786466:AWN786468 BGI786466:BGJ786468 BQE786466:BQF786468 CAA786466:CAB786468 CJW786466:CJX786468 CTS786466:CTT786468 DDO786466:DDP786468 DNK786466:DNL786468 DXG786466:DXH786468 EHC786466:EHD786468 EQY786466:EQZ786468 FAU786466:FAV786468 FKQ786466:FKR786468 FUM786466:FUN786468 GEI786466:GEJ786468 GOE786466:GOF786468 GYA786466:GYB786468 HHW786466:HHX786468 HRS786466:HRT786468 IBO786466:IBP786468 ILK786466:ILL786468 IVG786466:IVH786468 JFC786466:JFD786468 JOY786466:JOZ786468 JYU786466:JYV786468 KIQ786466:KIR786468 KSM786466:KSN786468 LCI786466:LCJ786468 LME786466:LMF786468 LWA786466:LWB786468 MFW786466:MFX786468 MPS786466:MPT786468 MZO786466:MZP786468 NJK786466:NJL786468 NTG786466:NTH786468 ODC786466:ODD786468 OMY786466:OMZ786468 OWU786466:OWV786468 PGQ786466:PGR786468 PQM786466:PQN786468 QAI786466:QAJ786468 QKE786466:QKF786468 QUA786466:QUB786468 RDW786466:RDX786468 RNS786466:RNT786468 RXO786466:RXP786468 SHK786466:SHL786468 SRG786466:SRH786468 TBC786466:TBD786468 TKY786466:TKZ786468 TUU786466:TUV786468 UEQ786466:UER786468 UOM786466:UON786468 UYI786466:UYJ786468 VIE786466:VIF786468 VSA786466:VSB786468 WBW786466:WBX786468 WLS786466:WLT786468 WVO786466:WVP786468 G852002:H852004 JC852002:JD852004 SY852002:SZ852004 ACU852002:ACV852004 AMQ852002:AMR852004 AWM852002:AWN852004 BGI852002:BGJ852004 BQE852002:BQF852004 CAA852002:CAB852004 CJW852002:CJX852004 CTS852002:CTT852004 DDO852002:DDP852004 DNK852002:DNL852004 DXG852002:DXH852004 EHC852002:EHD852004 EQY852002:EQZ852004 FAU852002:FAV852004 FKQ852002:FKR852004 FUM852002:FUN852004 GEI852002:GEJ852004 GOE852002:GOF852004 GYA852002:GYB852004 HHW852002:HHX852004 HRS852002:HRT852004 IBO852002:IBP852004 ILK852002:ILL852004 IVG852002:IVH852004 JFC852002:JFD852004 JOY852002:JOZ852004 JYU852002:JYV852004 KIQ852002:KIR852004 KSM852002:KSN852004 LCI852002:LCJ852004 LME852002:LMF852004 LWA852002:LWB852004 MFW852002:MFX852004 MPS852002:MPT852004 MZO852002:MZP852004 NJK852002:NJL852004 NTG852002:NTH852004 ODC852002:ODD852004 OMY852002:OMZ852004 OWU852002:OWV852004 PGQ852002:PGR852004 PQM852002:PQN852004 QAI852002:QAJ852004 QKE852002:QKF852004 QUA852002:QUB852004 RDW852002:RDX852004 RNS852002:RNT852004 RXO852002:RXP852004 SHK852002:SHL852004 SRG852002:SRH852004 TBC852002:TBD852004 TKY852002:TKZ852004 TUU852002:TUV852004 UEQ852002:UER852004 UOM852002:UON852004 UYI852002:UYJ852004 VIE852002:VIF852004 VSA852002:VSB852004 WBW852002:WBX852004 WLS852002:WLT852004 WVO852002:WVP852004 G917538:H917540 JC917538:JD917540 SY917538:SZ917540 ACU917538:ACV917540 AMQ917538:AMR917540 AWM917538:AWN917540 BGI917538:BGJ917540 BQE917538:BQF917540 CAA917538:CAB917540 CJW917538:CJX917540 CTS917538:CTT917540 DDO917538:DDP917540 DNK917538:DNL917540 DXG917538:DXH917540 EHC917538:EHD917540 EQY917538:EQZ917540 FAU917538:FAV917540 FKQ917538:FKR917540 FUM917538:FUN917540 GEI917538:GEJ917540 GOE917538:GOF917540 GYA917538:GYB917540 HHW917538:HHX917540 HRS917538:HRT917540 IBO917538:IBP917540 ILK917538:ILL917540 IVG917538:IVH917540 JFC917538:JFD917540 JOY917538:JOZ917540 JYU917538:JYV917540 KIQ917538:KIR917540 KSM917538:KSN917540 LCI917538:LCJ917540 LME917538:LMF917540 LWA917538:LWB917540 MFW917538:MFX917540 MPS917538:MPT917540 MZO917538:MZP917540 NJK917538:NJL917540 NTG917538:NTH917540 ODC917538:ODD917540 OMY917538:OMZ917540 OWU917538:OWV917540 PGQ917538:PGR917540 PQM917538:PQN917540 QAI917538:QAJ917540 QKE917538:QKF917540 QUA917538:QUB917540 RDW917538:RDX917540 RNS917538:RNT917540 RXO917538:RXP917540 SHK917538:SHL917540 SRG917538:SRH917540 TBC917538:TBD917540 TKY917538:TKZ917540 TUU917538:TUV917540 UEQ917538:UER917540 UOM917538:UON917540 UYI917538:UYJ917540 VIE917538:VIF917540 VSA917538:VSB917540 WBW917538:WBX917540 WLS917538:WLT917540 WVO917538:WVP917540 G983074:H983076 JC983074:JD983076 SY983074:SZ983076 ACU983074:ACV983076 AMQ983074:AMR983076 AWM983074:AWN983076 BGI983074:BGJ983076 BQE983074:BQF983076 CAA983074:CAB983076 CJW983074:CJX983076 CTS983074:CTT983076 DDO983074:DDP983076 DNK983074:DNL983076 DXG983074:DXH983076 EHC983074:EHD983076 EQY983074:EQZ983076 FAU983074:FAV983076 FKQ983074:FKR983076 FUM983074:FUN983076 GEI983074:GEJ983076 GOE983074:GOF983076 GYA983074:GYB983076 HHW983074:HHX983076 HRS983074:HRT983076 IBO983074:IBP983076 ILK983074:ILL983076 IVG983074:IVH983076 JFC983074:JFD983076 JOY983074:JOZ983076 JYU983074:JYV983076 KIQ983074:KIR983076 KSM983074:KSN983076 LCI983074:LCJ983076 LME983074:LMF983076 LWA983074:LWB983076 MFW983074:MFX983076 MPS983074:MPT983076 MZO983074:MZP983076 NJK983074:NJL983076 NTG983074:NTH983076 ODC983074:ODD983076 OMY983074:OMZ983076 OWU983074:OWV983076 PGQ983074:PGR983076 PQM983074:PQN983076 QAI983074:QAJ983076 QKE983074:QKF983076 QUA983074:QUB983076 RDW983074:RDX983076 RNS983074:RNT983076 RXO983074:RXP983076 SHK983074:SHL983076 SRG983074:SRH983076 TBC983074:TBD983076 TKY983074:TKZ983076 TUU983074:TUV983076 UEQ983074:UER983076 UOM983074:UON983076 UYI983074:UYJ983076 VIE983074:VIF983076 VSA983074:VSB983076 WBW983074:WBX983076 WLS983074:WLT983076" xr:uid="{00000000-0002-0000-0200-000002000000}">
      <formula1>REPRE</formula1>
    </dataValidation>
    <dataValidation type="list" allowBlank="1" showInputMessage="1" showErrorMessage="1" sqref="WVS983100 JG60 TC60 ACY60 AMU60 AWQ60 BGM60 BQI60 CAE60 CKA60 CTW60 DDS60 DNO60 DXK60 EHG60 ERC60 FAY60 FKU60 FUQ60 GEM60 GOI60 GYE60 HIA60 HRW60 IBS60 ILO60 IVK60 JFG60 JPC60 JYY60 KIU60 KSQ60 LCM60 LMI60 LWE60 MGA60 MPW60 MZS60 NJO60 NTK60 ODG60 ONC60 OWY60 PGU60 PQQ60 QAM60 QKI60 QUE60 REA60 RNW60 RXS60 SHO60 SRK60 TBG60 TLC60 TUY60 UEU60 UOQ60 UYM60 VII60 VSE60 WCA60 WLW60 WVS60 K65596 JG65596 TC65596 ACY65596 AMU65596 AWQ65596 BGM65596 BQI65596 CAE65596 CKA65596 CTW65596 DDS65596 DNO65596 DXK65596 EHG65596 ERC65596 FAY65596 FKU65596 FUQ65596 GEM65596 GOI65596 GYE65596 HIA65596 HRW65596 IBS65596 ILO65596 IVK65596 JFG65596 JPC65596 JYY65596 KIU65596 KSQ65596 LCM65596 LMI65596 LWE65596 MGA65596 MPW65596 MZS65596 NJO65596 NTK65596 ODG65596 ONC65596 OWY65596 PGU65596 PQQ65596 QAM65596 QKI65596 QUE65596 REA65596 RNW65596 RXS65596 SHO65596 SRK65596 TBG65596 TLC65596 TUY65596 UEU65596 UOQ65596 UYM65596 VII65596 VSE65596 WCA65596 WLW65596 WVS65596 K131132 JG131132 TC131132 ACY131132 AMU131132 AWQ131132 BGM131132 BQI131132 CAE131132 CKA131132 CTW131132 DDS131132 DNO131132 DXK131132 EHG131132 ERC131132 FAY131132 FKU131132 FUQ131132 GEM131132 GOI131132 GYE131132 HIA131132 HRW131132 IBS131132 ILO131132 IVK131132 JFG131132 JPC131132 JYY131132 KIU131132 KSQ131132 LCM131132 LMI131132 LWE131132 MGA131132 MPW131132 MZS131132 NJO131132 NTK131132 ODG131132 ONC131132 OWY131132 PGU131132 PQQ131132 QAM131132 QKI131132 QUE131132 REA131132 RNW131132 RXS131132 SHO131132 SRK131132 TBG131132 TLC131132 TUY131132 UEU131132 UOQ131132 UYM131132 VII131132 VSE131132 WCA131132 WLW131132 WVS131132 K196668 JG196668 TC196668 ACY196668 AMU196668 AWQ196668 BGM196668 BQI196668 CAE196668 CKA196668 CTW196668 DDS196668 DNO196668 DXK196668 EHG196668 ERC196668 FAY196668 FKU196668 FUQ196668 GEM196668 GOI196668 GYE196668 HIA196668 HRW196668 IBS196668 ILO196668 IVK196668 JFG196668 JPC196668 JYY196668 KIU196668 KSQ196668 LCM196668 LMI196668 LWE196668 MGA196668 MPW196668 MZS196668 NJO196668 NTK196668 ODG196668 ONC196668 OWY196668 PGU196668 PQQ196668 QAM196668 QKI196668 QUE196668 REA196668 RNW196668 RXS196668 SHO196668 SRK196668 TBG196668 TLC196668 TUY196668 UEU196668 UOQ196668 UYM196668 VII196668 VSE196668 WCA196668 WLW196668 WVS196668 K262204 JG262204 TC262204 ACY262204 AMU262204 AWQ262204 BGM262204 BQI262204 CAE262204 CKA262204 CTW262204 DDS262204 DNO262204 DXK262204 EHG262204 ERC262204 FAY262204 FKU262204 FUQ262204 GEM262204 GOI262204 GYE262204 HIA262204 HRW262204 IBS262204 ILO262204 IVK262204 JFG262204 JPC262204 JYY262204 KIU262204 KSQ262204 LCM262204 LMI262204 LWE262204 MGA262204 MPW262204 MZS262204 NJO262204 NTK262204 ODG262204 ONC262204 OWY262204 PGU262204 PQQ262204 QAM262204 QKI262204 QUE262204 REA262204 RNW262204 RXS262204 SHO262204 SRK262204 TBG262204 TLC262204 TUY262204 UEU262204 UOQ262204 UYM262204 VII262204 VSE262204 WCA262204 WLW262204 WVS262204 K327740 JG327740 TC327740 ACY327740 AMU327740 AWQ327740 BGM327740 BQI327740 CAE327740 CKA327740 CTW327740 DDS327740 DNO327740 DXK327740 EHG327740 ERC327740 FAY327740 FKU327740 FUQ327740 GEM327740 GOI327740 GYE327740 HIA327740 HRW327740 IBS327740 ILO327740 IVK327740 JFG327740 JPC327740 JYY327740 KIU327740 KSQ327740 LCM327740 LMI327740 LWE327740 MGA327740 MPW327740 MZS327740 NJO327740 NTK327740 ODG327740 ONC327740 OWY327740 PGU327740 PQQ327740 QAM327740 QKI327740 QUE327740 REA327740 RNW327740 RXS327740 SHO327740 SRK327740 TBG327740 TLC327740 TUY327740 UEU327740 UOQ327740 UYM327740 VII327740 VSE327740 WCA327740 WLW327740 WVS327740 K393276 JG393276 TC393276 ACY393276 AMU393276 AWQ393276 BGM393276 BQI393276 CAE393276 CKA393276 CTW393276 DDS393276 DNO393276 DXK393276 EHG393276 ERC393276 FAY393276 FKU393276 FUQ393276 GEM393276 GOI393276 GYE393276 HIA393276 HRW393276 IBS393276 ILO393276 IVK393276 JFG393276 JPC393276 JYY393276 KIU393276 KSQ393276 LCM393276 LMI393276 LWE393276 MGA393276 MPW393276 MZS393276 NJO393276 NTK393276 ODG393276 ONC393276 OWY393276 PGU393276 PQQ393276 QAM393276 QKI393276 QUE393276 REA393276 RNW393276 RXS393276 SHO393276 SRK393276 TBG393276 TLC393276 TUY393276 UEU393276 UOQ393276 UYM393276 VII393276 VSE393276 WCA393276 WLW393276 WVS393276 K458812 JG458812 TC458812 ACY458812 AMU458812 AWQ458812 BGM458812 BQI458812 CAE458812 CKA458812 CTW458812 DDS458812 DNO458812 DXK458812 EHG458812 ERC458812 FAY458812 FKU458812 FUQ458812 GEM458812 GOI458812 GYE458812 HIA458812 HRW458812 IBS458812 ILO458812 IVK458812 JFG458812 JPC458812 JYY458812 KIU458812 KSQ458812 LCM458812 LMI458812 LWE458812 MGA458812 MPW458812 MZS458812 NJO458812 NTK458812 ODG458812 ONC458812 OWY458812 PGU458812 PQQ458812 QAM458812 QKI458812 QUE458812 REA458812 RNW458812 RXS458812 SHO458812 SRK458812 TBG458812 TLC458812 TUY458812 UEU458812 UOQ458812 UYM458812 VII458812 VSE458812 WCA458812 WLW458812 WVS458812 K524348 JG524348 TC524348 ACY524348 AMU524348 AWQ524348 BGM524348 BQI524348 CAE524348 CKA524348 CTW524348 DDS524348 DNO524348 DXK524348 EHG524348 ERC524348 FAY524348 FKU524348 FUQ524348 GEM524348 GOI524348 GYE524348 HIA524348 HRW524348 IBS524348 ILO524348 IVK524348 JFG524348 JPC524348 JYY524348 KIU524348 KSQ524348 LCM524348 LMI524348 LWE524348 MGA524348 MPW524348 MZS524348 NJO524348 NTK524348 ODG524348 ONC524348 OWY524348 PGU524348 PQQ524348 QAM524348 QKI524348 QUE524348 REA524348 RNW524348 RXS524348 SHO524348 SRK524348 TBG524348 TLC524348 TUY524348 UEU524348 UOQ524348 UYM524348 VII524348 VSE524348 WCA524348 WLW524348 WVS524348 K589884 JG589884 TC589884 ACY589884 AMU589884 AWQ589884 BGM589884 BQI589884 CAE589884 CKA589884 CTW589884 DDS589884 DNO589884 DXK589884 EHG589884 ERC589884 FAY589884 FKU589884 FUQ589884 GEM589884 GOI589884 GYE589884 HIA589884 HRW589884 IBS589884 ILO589884 IVK589884 JFG589884 JPC589884 JYY589884 KIU589884 KSQ589884 LCM589884 LMI589884 LWE589884 MGA589884 MPW589884 MZS589884 NJO589884 NTK589884 ODG589884 ONC589884 OWY589884 PGU589884 PQQ589884 QAM589884 QKI589884 QUE589884 REA589884 RNW589884 RXS589884 SHO589884 SRK589884 TBG589884 TLC589884 TUY589884 UEU589884 UOQ589884 UYM589884 VII589884 VSE589884 WCA589884 WLW589884 WVS589884 K655420 JG655420 TC655420 ACY655420 AMU655420 AWQ655420 BGM655420 BQI655420 CAE655420 CKA655420 CTW655420 DDS655420 DNO655420 DXK655420 EHG655420 ERC655420 FAY655420 FKU655420 FUQ655420 GEM655420 GOI655420 GYE655420 HIA655420 HRW655420 IBS655420 ILO655420 IVK655420 JFG655420 JPC655420 JYY655420 KIU655420 KSQ655420 LCM655420 LMI655420 LWE655420 MGA655420 MPW655420 MZS655420 NJO655420 NTK655420 ODG655420 ONC655420 OWY655420 PGU655420 PQQ655420 QAM655420 QKI655420 QUE655420 REA655420 RNW655420 RXS655420 SHO655420 SRK655420 TBG655420 TLC655420 TUY655420 UEU655420 UOQ655420 UYM655420 VII655420 VSE655420 WCA655420 WLW655420 WVS655420 K720956 JG720956 TC720956 ACY720956 AMU720956 AWQ720956 BGM720956 BQI720956 CAE720956 CKA720956 CTW720956 DDS720956 DNO720956 DXK720956 EHG720956 ERC720956 FAY720956 FKU720956 FUQ720956 GEM720956 GOI720956 GYE720956 HIA720956 HRW720956 IBS720956 ILO720956 IVK720956 JFG720956 JPC720956 JYY720956 KIU720956 KSQ720956 LCM720956 LMI720956 LWE720956 MGA720956 MPW720956 MZS720956 NJO720956 NTK720956 ODG720956 ONC720956 OWY720956 PGU720956 PQQ720956 QAM720956 QKI720956 QUE720956 REA720956 RNW720956 RXS720956 SHO720956 SRK720956 TBG720956 TLC720956 TUY720956 UEU720956 UOQ720956 UYM720956 VII720956 VSE720956 WCA720956 WLW720956 WVS720956 K786492 JG786492 TC786492 ACY786492 AMU786492 AWQ786492 BGM786492 BQI786492 CAE786492 CKA786492 CTW786492 DDS786492 DNO786492 DXK786492 EHG786492 ERC786492 FAY786492 FKU786492 FUQ786492 GEM786492 GOI786492 GYE786492 HIA786492 HRW786492 IBS786492 ILO786492 IVK786492 JFG786492 JPC786492 JYY786492 KIU786492 KSQ786492 LCM786492 LMI786492 LWE786492 MGA786492 MPW786492 MZS786492 NJO786492 NTK786492 ODG786492 ONC786492 OWY786492 PGU786492 PQQ786492 QAM786492 QKI786492 QUE786492 REA786492 RNW786492 RXS786492 SHO786492 SRK786492 TBG786492 TLC786492 TUY786492 UEU786492 UOQ786492 UYM786492 VII786492 VSE786492 WCA786492 WLW786492 WVS786492 K852028 JG852028 TC852028 ACY852028 AMU852028 AWQ852028 BGM852028 BQI852028 CAE852028 CKA852028 CTW852028 DDS852028 DNO852028 DXK852028 EHG852028 ERC852028 FAY852028 FKU852028 FUQ852028 GEM852028 GOI852028 GYE852028 HIA852028 HRW852028 IBS852028 ILO852028 IVK852028 JFG852028 JPC852028 JYY852028 KIU852028 KSQ852028 LCM852028 LMI852028 LWE852028 MGA852028 MPW852028 MZS852028 NJO852028 NTK852028 ODG852028 ONC852028 OWY852028 PGU852028 PQQ852028 QAM852028 QKI852028 QUE852028 REA852028 RNW852028 RXS852028 SHO852028 SRK852028 TBG852028 TLC852028 TUY852028 UEU852028 UOQ852028 UYM852028 VII852028 VSE852028 WCA852028 WLW852028 WVS852028 K917564 JG917564 TC917564 ACY917564 AMU917564 AWQ917564 BGM917564 BQI917564 CAE917564 CKA917564 CTW917564 DDS917564 DNO917564 DXK917564 EHG917564 ERC917564 FAY917564 FKU917564 FUQ917564 GEM917564 GOI917564 GYE917564 HIA917564 HRW917564 IBS917564 ILO917564 IVK917564 JFG917564 JPC917564 JYY917564 KIU917564 KSQ917564 LCM917564 LMI917564 LWE917564 MGA917564 MPW917564 MZS917564 NJO917564 NTK917564 ODG917564 ONC917564 OWY917564 PGU917564 PQQ917564 QAM917564 QKI917564 QUE917564 REA917564 RNW917564 RXS917564 SHO917564 SRK917564 TBG917564 TLC917564 TUY917564 UEU917564 UOQ917564 UYM917564 VII917564 VSE917564 WCA917564 WLW917564 WVS917564 K983100 JG983100 TC983100 ACY983100 AMU983100 AWQ983100 BGM983100 BQI983100 CAE983100 CKA983100 CTW983100 DDS983100 DNO983100 DXK983100 EHG983100 ERC983100 FAY983100 FKU983100 FUQ983100 GEM983100 GOI983100 GYE983100 HIA983100 HRW983100 IBS983100 ILO983100 IVK983100 JFG983100 JPC983100 JYY983100 KIU983100 KSQ983100 LCM983100 LMI983100 LWE983100 MGA983100 MPW983100 MZS983100 NJO983100 NTK983100 ODG983100 ONC983100 OWY983100 PGU983100 PQQ983100 QAM983100 QKI983100 QUE983100 REA983100 RNW983100 RXS983100 SHO983100 SRK983100 TBG983100 TLC983100 TUY983100 UEU983100 UOQ983100 UYM983100 VII983100 VSE983100 WCA983100 WLW983100" xr:uid="{00000000-0002-0000-0200-000003000000}">
      <formula1>MONEDAV</formula1>
    </dataValidation>
    <dataValidation type="list" allowBlank="1" showInputMessage="1" showErrorMessage="1" sqref="WVP983103:WVS983105 IZ60 SV60 ACR60 AMN60 AWJ60 BGF60 BQB60 BZX60 CJT60 CTP60 DDL60 DNH60 DXD60 EGZ60 EQV60 FAR60 FKN60 FUJ60 GEF60 GOB60 GXX60 HHT60 HRP60 IBL60 ILH60 IVD60 JEZ60 JOV60 JYR60 KIN60 KSJ60 LCF60 LMB60 LVX60 MFT60 MPP60 MZL60 NJH60 NTD60 OCZ60 OMV60 OWR60 PGN60 PQJ60 QAF60 QKB60 QTX60 RDT60 RNP60 RXL60 SHH60 SRD60 TAZ60 TKV60 TUR60 UEN60 UOJ60 UYF60 VIB60 VRX60 WBT60 WLP60 WVL60 D65596 IZ65596 SV65596 ACR65596 AMN65596 AWJ65596 BGF65596 BQB65596 BZX65596 CJT65596 CTP65596 DDL65596 DNH65596 DXD65596 EGZ65596 EQV65596 FAR65596 FKN65596 FUJ65596 GEF65596 GOB65596 GXX65596 HHT65596 HRP65596 IBL65596 ILH65596 IVD65596 JEZ65596 JOV65596 JYR65596 KIN65596 KSJ65596 LCF65596 LMB65596 LVX65596 MFT65596 MPP65596 MZL65596 NJH65596 NTD65596 OCZ65596 OMV65596 OWR65596 PGN65596 PQJ65596 QAF65596 QKB65596 QTX65596 RDT65596 RNP65596 RXL65596 SHH65596 SRD65596 TAZ65596 TKV65596 TUR65596 UEN65596 UOJ65596 UYF65596 VIB65596 VRX65596 WBT65596 WLP65596 WVL65596 D131132 IZ131132 SV131132 ACR131132 AMN131132 AWJ131132 BGF131132 BQB131132 BZX131132 CJT131132 CTP131132 DDL131132 DNH131132 DXD131132 EGZ131132 EQV131132 FAR131132 FKN131132 FUJ131132 GEF131132 GOB131132 GXX131132 HHT131132 HRP131132 IBL131132 ILH131132 IVD131132 JEZ131132 JOV131132 JYR131132 KIN131132 KSJ131132 LCF131132 LMB131132 LVX131132 MFT131132 MPP131132 MZL131132 NJH131132 NTD131132 OCZ131132 OMV131132 OWR131132 PGN131132 PQJ131132 QAF131132 QKB131132 QTX131132 RDT131132 RNP131132 RXL131132 SHH131132 SRD131132 TAZ131132 TKV131132 TUR131132 UEN131132 UOJ131132 UYF131132 VIB131132 VRX131132 WBT131132 WLP131132 WVL131132 D196668 IZ196668 SV196668 ACR196668 AMN196668 AWJ196668 BGF196668 BQB196668 BZX196668 CJT196668 CTP196668 DDL196668 DNH196668 DXD196668 EGZ196668 EQV196668 FAR196668 FKN196668 FUJ196668 GEF196668 GOB196668 GXX196668 HHT196668 HRP196668 IBL196668 ILH196668 IVD196668 JEZ196668 JOV196668 JYR196668 KIN196668 KSJ196668 LCF196668 LMB196668 LVX196668 MFT196668 MPP196668 MZL196668 NJH196668 NTD196668 OCZ196668 OMV196668 OWR196668 PGN196668 PQJ196668 QAF196668 QKB196668 QTX196668 RDT196668 RNP196668 RXL196668 SHH196668 SRD196668 TAZ196668 TKV196668 TUR196668 UEN196668 UOJ196668 UYF196668 VIB196668 VRX196668 WBT196668 WLP196668 WVL196668 D262204 IZ262204 SV262204 ACR262204 AMN262204 AWJ262204 BGF262204 BQB262204 BZX262204 CJT262204 CTP262204 DDL262204 DNH262204 DXD262204 EGZ262204 EQV262204 FAR262204 FKN262204 FUJ262204 GEF262204 GOB262204 GXX262204 HHT262204 HRP262204 IBL262204 ILH262204 IVD262204 JEZ262204 JOV262204 JYR262204 KIN262204 KSJ262204 LCF262204 LMB262204 LVX262204 MFT262204 MPP262204 MZL262204 NJH262204 NTD262204 OCZ262204 OMV262204 OWR262204 PGN262204 PQJ262204 QAF262204 QKB262204 QTX262204 RDT262204 RNP262204 RXL262204 SHH262204 SRD262204 TAZ262204 TKV262204 TUR262204 UEN262204 UOJ262204 UYF262204 VIB262204 VRX262204 WBT262204 WLP262204 WVL262204 D327740 IZ327740 SV327740 ACR327740 AMN327740 AWJ327740 BGF327740 BQB327740 BZX327740 CJT327740 CTP327740 DDL327740 DNH327740 DXD327740 EGZ327740 EQV327740 FAR327740 FKN327740 FUJ327740 GEF327740 GOB327740 GXX327740 HHT327740 HRP327740 IBL327740 ILH327740 IVD327740 JEZ327740 JOV327740 JYR327740 KIN327740 KSJ327740 LCF327740 LMB327740 LVX327740 MFT327740 MPP327740 MZL327740 NJH327740 NTD327740 OCZ327740 OMV327740 OWR327740 PGN327740 PQJ327740 QAF327740 QKB327740 QTX327740 RDT327740 RNP327740 RXL327740 SHH327740 SRD327740 TAZ327740 TKV327740 TUR327740 UEN327740 UOJ327740 UYF327740 VIB327740 VRX327740 WBT327740 WLP327740 WVL327740 D393276 IZ393276 SV393276 ACR393276 AMN393276 AWJ393276 BGF393276 BQB393276 BZX393276 CJT393276 CTP393276 DDL393276 DNH393276 DXD393276 EGZ393276 EQV393276 FAR393276 FKN393276 FUJ393276 GEF393276 GOB393276 GXX393276 HHT393276 HRP393276 IBL393276 ILH393276 IVD393276 JEZ393276 JOV393276 JYR393276 KIN393276 KSJ393276 LCF393276 LMB393276 LVX393276 MFT393276 MPP393276 MZL393276 NJH393276 NTD393276 OCZ393276 OMV393276 OWR393276 PGN393276 PQJ393276 QAF393276 QKB393276 QTX393276 RDT393276 RNP393276 RXL393276 SHH393276 SRD393276 TAZ393276 TKV393276 TUR393276 UEN393276 UOJ393276 UYF393276 VIB393276 VRX393276 WBT393276 WLP393276 WVL393276 D458812 IZ458812 SV458812 ACR458812 AMN458812 AWJ458812 BGF458812 BQB458812 BZX458812 CJT458812 CTP458812 DDL458812 DNH458812 DXD458812 EGZ458812 EQV458812 FAR458812 FKN458812 FUJ458812 GEF458812 GOB458812 GXX458812 HHT458812 HRP458812 IBL458812 ILH458812 IVD458812 JEZ458812 JOV458812 JYR458812 KIN458812 KSJ458812 LCF458812 LMB458812 LVX458812 MFT458812 MPP458812 MZL458812 NJH458812 NTD458812 OCZ458812 OMV458812 OWR458812 PGN458812 PQJ458812 QAF458812 QKB458812 QTX458812 RDT458812 RNP458812 RXL458812 SHH458812 SRD458812 TAZ458812 TKV458812 TUR458812 UEN458812 UOJ458812 UYF458812 VIB458812 VRX458812 WBT458812 WLP458812 WVL458812 D524348 IZ524348 SV524348 ACR524348 AMN524348 AWJ524348 BGF524348 BQB524348 BZX524348 CJT524348 CTP524348 DDL524348 DNH524348 DXD524348 EGZ524348 EQV524348 FAR524348 FKN524348 FUJ524348 GEF524348 GOB524348 GXX524348 HHT524348 HRP524348 IBL524348 ILH524348 IVD524348 JEZ524348 JOV524348 JYR524348 KIN524348 KSJ524348 LCF524348 LMB524348 LVX524348 MFT524348 MPP524348 MZL524348 NJH524348 NTD524348 OCZ524348 OMV524348 OWR524348 PGN524348 PQJ524348 QAF524348 QKB524348 QTX524348 RDT524348 RNP524348 RXL524348 SHH524348 SRD524348 TAZ524348 TKV524348 TUR524348 UEN524348 UOJ524348 UYF524348 VIB524348 VRX524348 WBT524348 WLP524348 WVL524348 D589884 IZ589884 SV589884 ACR589884 AMN589884 AWJ589884 BGF589884 BQB589884 BZX589884 CJT589884 CTP589884 DDL589884 DNH589884 DXD589884 EGZ589884 EQV589884 FAR589884 FKN589884 FUJ589884 GEF589884 GOB589884 GXX589884 HHT589884 HRP589884 IBL589884 ILH589884 IVD589884 JEZ589884 JOV589884 JYR589884 KIN589884 KSJ589884 LCF589884 LMB589884 LVX589884 MFT589884 MPP589884 MZL589884 NJH589884 NTD589884 OCZ589884 OMV589884 OWR589884 PGN589884 PQJ589884 QAF589884 QKB589884 QTX589884 RDT589884 RNP589884 RXL589884 SHH589884 SRD589884 TAZ589884 TKV589884 TUR589884 UEN589884 UOJ589884 UYF589884 VIB589884 VRX589884 WBT589884 WLP589884 WVL589884 D655420 IZ655420 SV655420 ACR655420 AMN655420 AWJ655420 BGF655420 BQB655420 BZX655420 CJT655420 CTP655420 DDL655420 DNH655420 DXD655420 EGZ655420 EQV655420 FAR655420 FKN655420 FUJ655420 GEF655420 GOB655420 GXX655420 HHT655420 HRP655420 IBL655420 ILH655420 IVD655420 JEZ655420 JOV655420 JYR655420 KIN655420 KSJ655420 LCF655420 LMB655420 LVX655420 MFT655420 MPP655420 MZL655420 NJH655420 NTD655420 OCZ655420 OMV655420 OWR655420 PGN655420 PQJ655420 QAF655420 QKB655420 QTX655420 RDT655420 RNP655420 RXL655420 SHH655420 SRD655420 TAZ655420 TKV655420 TUR655420 UEN655420 UOJ655420 UYF655420 VIB655420 VRX655420 WBT655420 WLP655420 WVL655420 D720956 IZ720956 SV720956 ACR720956 AMN720956 AWJ720956 BGF720956 BQB720956 BZX720956 CJT720956 CTP720956 DDL720956 DNH720956 DXD720956 EGZ720956 EQV720956 FAR720956 FKN720956 FUJ720956 GEF720956 GOB720956 GXX720956 HHT720956 HRP720956 IBL720956 ILH720956 IVD720956 JEZ720956 JOV720956 JYR720956 KIN720956 KSJ720956 LCF720956 LMB720956 LVX720956 MFT720956 MPP720956 MZL720956 NJH720956 NTD720956 OCZ720956 OMV720956 OWR720956 PGN720956 PQJ720956 QAF720956 QKB720956 QTX720956 RDT720956 RNP720956 RXL720956 SHH720956 SRD720956 TAZ720956 TKV720956 TUR720956 UEN720956 UOJ720956 UYF720956 VIB720956 VRX720956 WBT720956 WLP720956 WVL720956 D786492 IZ786492 SV786492 ACR786492 AMN786492 AWJ786492 BGF786492 BQB786492 BZX786492 CJT786492 CTP786492 DDL786492 DNH786492 DXD786492 EGZ786492 EQV786492 FAR786492 FKN786492 FUJ786492 GEF786492 GOB786492 GXX786492 HHT786492 HRP786492 IBL786492 ILH786492 IVD786492 JEZ786492 JOV786492 JYR786492 KIN786492 KSJ786492 LCF786492 LMB786492 LVX786492 MFT786492 MPP786492 MZL786492 NJH786492 NTD786492 OCZ786492 OMV786492 OWR786492 PGN786492 PQJ786492 QAF786492 QKB786492 QTX786492 RDT786492 RNP786492 RXL786492 SHH786492 SRD786492 TAZ786492 TKV786492 TUR786492 UEN786492 UOJ786492 UYF786492 VIB786492 VRX786492 WBT786492 WLP786492 WVL786492 D852028 IZ852028 SV852028 ACR852028 AMN852028 AWJ852028 BGF852028 BQB852028 BZX852028 CJT852028 CTP852028 DDL852028 DNH852028 DXD852028 EGZ852028 EQV852028 FAR852028 FKN852028 FUJ852028 GEF852028 GOB852028 GXX852028 HHT852028 HRP852028 IBL852028 ILH852028 IVD852028 JEZ852028 JOV852028 JYR852028 KIN852028 KSJ852028 LCF852028 LMB852028 LVX852028 MFT852028 MPP852028 MZL852028 NJH852028 NTD852028 OCZ852028 OMV852028 OWR852028 PGN852028 PQJ852028 QAF852028 QKB852028 QTX852028 RDT852028 RNP852028 RXL852028 SHH852028 SRD852028 TAZ852028 TKV852028 TUR852028 UEN852028 UOJ852028 UYF852028 VIB852028 VRX852028 WBT852028 WLP852028 WVL852028 D917564 IZ917564 SV917564 ACR917564 AMN917564 AWJ917564 BGF917564 BQB917564 BZX917564 CJT917564 CTP917564 DDL917564 DNH917564 DXD917564 EGZ917564 EQV917564 FAR917564 FKN917564 FUJ917564 GEF917564 GOB917564 GXX917564 HHT917564 HRP917564 IBL917564 ILH917564 IVD917564 JEZ917564 JOV917564 JYR917564 KIN917564 KSJ917564 LCF917564 LMB917564 LVX917564 MFT917564 MPP917564 MZL917564 NJH917564 NTD917564 OCZ917564 OMV917564 OWR917564 PGN917564 PQJ917564 QAF917564 QKB917564 QTX917564 RDT917564 RNP917564 RXL917564 SHH917564 SRD917564 TAZ917564 TKV917564 TUR917564 UEN917564 UOJ917564 UYF917564 VIB917564 VRX917564 WBT917564 WLP917564 WVL917564 D983100 IZ983100 SV983100 ACR983100 AMN983100 AWJ983100 BGF983100 BQB983100 BZX983100 CJT983100 CTP983100 DDL983100 DNH983100 DXD983100 EGZ983100 EQV983100 FAR983100 FKN983100 FUJ983100 GEF983100 GOB983100 GXX983100 HHT983100 HRP983100 IBL983100 ILH983100 IVD983100 JEZ983100 JOV983100 JYR983100 KIN983100 KSJ983100 LCF983100 LMB983100 LVX983100 MFT983100 MPP983100 MZL983100 NJH983100 NTD983100 OCZ983100 OMV983100 OWR983100 PGN983100 PQJ983100 QAF983100 QKB983100 QTX983100 RDT983100 RNP983100 RXL983100 SHH983100 SRD983100 TAZ983100 TKV983100 TUR983100 UEN983100 UOJ983100 UYF983100 VIB983100 VRX983100 WBT983100 WLP983100 WVL983100 WLT983103:WLW983105 JD63:JG65 SZ63:TC65 ACV63:ACY65 AMR63:AMU65 AWN63:AWQ65 BGJ63:BGM65 BQF63:BQI65 CAB63:CAE65 CJX63:CKA65 CTT63:CTW65 DDP63:DDS65 DNL63:DNO65 DXH63:DXK65 EHD63:EHG65 EQZ63:ERC65 FAV63:FAY65 FKR63:FKU65 FUN63:FUQ65 GEJ63:GEM65 GOF63:GOI65 GYB63:GYE65 HHX63:HIA65 HRT63:HRW65 IBP63:IBS65 ILL63:ILO65 IVH63:IVK65 JFD63:JFG65 JOZ63:JPC65 JYV63:JYY65 KIR63:KIU65 KSN63:KSQ65 LCJ63:LCM65 LMF63:LMI65 LWB63:LWE65 MFX63:MGA65 MPT63:MPW65 MZP63:MZS65 NJL63:NJO65 NTH63:NTK65 ODD63:ODG65 OMZ63:ONC65 OWV63:OWY65 PGR63:PGU65 PQN63:PQQ65 QAJ63:QAM65 QKF63:QKI65 QUB63:QUE65 RDX63:REA65 RNT63:RNW65 RXP63:RXS65 SHL63:SHO65 SRH63:SRK65 TBD63:TBG65 TKZ63:TLC65 TUV63:TUY65 UER63:UEU65 UON63:UOQ65 UYJ63:UYM65 VIF63:VII65 VSB63:VSE65 WBX63:WCA65 WLT63:WLW65 WVP63:WVS65 H65599:K65601 JD65599:JG65601 SZ65599:TC65601 ACV65599:ACY65601 AMR65599:AMU65601 AWN65599:AWQ65601 BGJ65599:BGM65601 BQF65599:BQI65601 CAB65599:CAE65601 CJX65599:CKA65601 CTT65599:CTW65601 DDP65599:DDS65601 DNL65599:DNO65601 DXH65599:DXK65601 EHD65599:EHG65601 EQZ65599:ERC65601 FAV65599:FAY65601 FKR65599:FKU65601 FUN65599:FUQ65601 GEJ65599:GEM65601 GOF65599:GOI65601 GYB65599:GYE65601 HHX65599:HIA65601 HRT65599:HRW65601 IBP65599:IBS65601 ILL65599:ILO65601 IVH65599:IVK65601 JFD65599:JFG65601 JOZ65599:JPC65601 JYV65599:JYY65601 KIR65599:KIU65601 KSN65599:KSQ65601 LCJ65599:LCM65601 LMF65599:LMI65601 LWB65599:LWE65601 MFX65599:MGA65601 MPT65599:MPW65601 MZP65599:MZS65601 NJL65599:NJO65601 NTH65599:NTK65601 ODD65599:ODG65601 OMZ65599:ONC65601 OWV65599:OWY65601 PGR65599:PGU65601 PQN65599:PQQ65601 QAJ65599:QAM65601 QKF65599:QKI65601 QUB65599:QUE65601 RDX65599:REA65601 RNT65599:RNW65601 RXP65599:RXS65601 SHL65599:SHO65601 SRH65599:SRK65601 TBD65599:TBG65601 TKZ65599:TLC65601 TUV65599:TUY65601 UER65599:UEU65601 UON65599:UOQ65601 UYJ65599:UYM65601 VIF65599:VII65601 VSB65599:VSE65601 WBX65599:WCA65601 WLT65599:WLW65601 WVP65599:WVS65601 H131135:K131137 JD131135:JG131137 SZ131135:TC131137 ACV131135:ACY131137 AMR131135:AMU131137 AWN131135:AWQ131137 BGJ131135:BGM131137 BQF131135:BQI131137 CAB131135:CAE131137 CJX131135:CKA131137 CTT131135:CTW131137 DDP131135:DDS131137 DNL131135:DNO131137 DXH131135:DXK131137 EHD131135:EHG131137 EQZ131135:ERC131137 FAV131135:FAY131137 FKR131135:FKU131137 FUN131135:FUQ131137 GEJ131135:GEM131137 GOF131135:GOI131137 GYB131135:GYE131137 HHX131135:HIA131137 HRT131135:HRW131137 IBP131135:IBS131137 ILL131135:ILO131137 IVH131135:IVK131137 JFD131135:JFG131137 JOZ131135:JPC131137 JYV131135:JYY131137 KIR131135:KIU131137 KSN131135:KSQ131137 LCJ131135:LCM131137 LMF131135:LMI131137 LWB131135:LWE131137 MFX131135:MGA131137 MPT131135:MPW131137 MZP131135:MZS131137 NJL131135:NJO131137 NTH131135:NTK131137 ODD131135:ODG131137 OMZ131135:ONC131137 OWV131135:OWY131137 PGR131135:PGU131137 PQN131135:PQQ131137 QAJ131135:QAM131137 QKF131135:QKI131137 QUB131135:QUE131137 RDX131135:REA131137 RNT131135:RNW131137 RXP131135:RXS131137 SHL131135:SHO131137 SRH131135:SRK131137 TBD131135:TBG131137 TKZ131135:TLC131137 TUV131135:TUY131137 UER131135:UEU131137 UON131135:UOQ131137 UYJ131135:UYM131137 VIF131135:VII131137 VSB131135:VSE131137 WBX131135:WCA131137 WLT131135:WLW131137 WVP131135:WVS131137 H196671:K196673 JD196671:JG196673 SZ196671:TC196673 ACV196671:ACY196673 AMR196671:AMU196673 AWN196671:AWQ196673 BGJ196671:BGM196673 BQF196671:BQI196673 CAB196671:CAE196673 CJX196671:CKA196673 CTT196671:CTW196673 DDP196671:DDS196673 DNL196671:DNO196673 DXH196671:DXK196673 EHD196671:EHG196673 EQZ196671:ERC196673 FAV196671:FAY196673 FKR196671:FKU196673 FUN196671:FUQ196673 GEJ196671:GEM196673 GOF196671:GOI196673 GYB196671:GYE196673 HHX196671:HIA196673 HRT196671:HRW196673 IBP196671:IBS196673 ILL196671:ILO196673 IVH196671:IVK196673 JFD196671:JFG196673 JOZ196671:JPC196673 JYV196671:JYY196673 KIR196671:KIU196673 KSN196671:KSQ196673 LCJ196671:LCM196673 LMF196671:LMI196673 LWB196671:LWE196673 MFX196671:MGA196673 MPT196671:MPW196673 MZP196671:MZS196673 NJL196671:NJO196673 NTH196671:NTK196673 ODD196671:ODG196673 OMZ196671:ONC196673 OWV196671:OWY196673 PGR196671:PGU196673 PQN196671:PQQ196673 QAJ196671:QAM196673 QKF196671:QKI196673 QUB196671:QUE196673 RDX196671:REA196673 RNT196671:RNW196673 RXP196671:RXS196673 SHL196671:SHO196673 SRH196671:SRK196673 TBD196671:TBG196673 TKZ196671:TLC196673 TUV196671:TUY196673 UER196671:UEU196673 UON196671:UOQ196673 UYJ196671:UYM196673 VIF196671:VII196673 VSB196671:VSE196673 WBX196671:WCA196673 WLT196671:WLW196673 WVP196671:WVS196673 H262207:K262209 JD262207:JG262209 SZ262207:TC262209 ACV262207:ACY262209 AMR262207:AMU262209 AWN262207:AWQ262209 BGJ262207:BGM262209 BQF262207:BQI262209 CAB262207:CAE262209 CJX262207:CKA262209 CTT262207:CTW262209 DDP262207:DDS262209 DNL262207:DNO262209 DXH262207:DXK262209 EHD262207:EHG262209 EQZ262207:ERC262209 FAV262207:FAY262209 FKR262207:FKU262209 FUN262207:FUQ262209 GEJ262207:GEM262209 GOF262207:GOI262209 GYB262207:GYE262209 HHX262207:HIA262209 HRT262207:HRW262209 IBP262207:IBS262209 ILL262207:ILO262209 IVH262207:IVK262209 JFD262207:JFG262209 JOZ262207:JPC262209 JYV262207:JYY262209 KIR262207:KIU262209 KSN262207:KSQ262209 LCJ262207:LCM262209 LMF262207:LMI262209 LWB262207:LWE262209 MFX262207:MGA262209 MPT262207:MPW262209 MZP262207:MZS262209 NJL262207:NJO262209 NTH262207:NTK262209 ODD262207:ODG262209 OMZ262207:ONC262209 OWV262207:OWY262209 PGR262207:PGU262209 PQN262207:PQQ262209 QAJ262207:QAM262209 QKF262207:QKI262209 QUB262207:QUE262209 RDX262207:REA262209 RNT262207:RNW262209 RXP262207:RXS262209 SHL262207:SHO262209 SRH262207:SRK262209 TBD262207:TBG262209 TKZ262207:TLC262209 TUV262207:TUY262209 UER262207:UEU262209 UON262207:UOQ262209 UYJ262207:UYM262209 VIF262207:VII262209 VSB262207:VSE262209 WBX262207:WCA262209 WLT262207:WLW262209 WVP262207:WVS262209 H327743:K327745 JD327743:JG327745 SZ327743:TC327745 ACV327743:ACY327745 AMR327743:AMU327745 AWN327743:AWQ327745 BGJ327743:BGM327745 BQF327743:BQI327745 CAB327743:CAE327745 CJX327743:CKA327745 CTT327743:CTW327745 DDP327743:DDS327745 DNL327743:DNO327745 DXH327743:DXK327745 EHD327743:EHG327745 EQZ327743:ERC327745 FAV327743:FAY327745 FKR327743:FKU327745 FUN327743:FUQ327745 GEJ327743:GEM327745 GOF327743:GOI327745 GYB327743:GYE327745 HHX327743:HIA327745 HRT327743:HRW327745 IBP327743:IBS327745 ILL327743:ILO327745 IVH327743:IVK327745 JFD327743:JFG327745 JOZ327743:JPC327745 JYV327743:JYY327745 KIR327743:KIU327745 KSN327743:KSQ327745 LCJ327743:LCM327745 LMF327743:LMI327745 LWB327743:LWE327745 MFX327743:MGA327745 MPT327743:MPW327745 MZP327743:MZS327745 NJL327743:NJO327745 NTH327743:NTK327745 ODD327743:ODG327745 OMZ327743:ONC327745 OWV327743:OWY327745 PGR327743:PGU327745 PQN327743:PQQ327745 QAJ327743:QAM327745 QKF327743:QKI327745 QUB327743:QUE327745 RDX327743:REA327745 RNT327743:RNW327745 RXP327743:RXS327745 SHL327743:SHO327745 SRH327743:SRK327745 TBD327743:TBG327745 TKZ327743:TLC327745 TUV327743:TUY327745 UER327743:UEU327745 UON327743:UOQ327745 UYJ327743:UYM327745 VIF327743:VII327745 VSB327743:VSE327745 WBX327743:WCA327745 WLT327743:WLW327745 WVP327743:WVS327745 H393279:K393281 JD393279:JG393281 SZ393279:TC393281 ACV393279:ACY393281 AMR393279:AMU393281 AWN393279:AWQ393281 BGJ393279:BGM393281 BQF393279:BQI393281 CAB393279:CAE393281 CJX393279:CKA393281 CTT393279:CTW393281 DDP393279:DDS393281 DNL393279:DNO393281 DXH393279:DXK393281 EHD393279:EHG393281 EQZ393279:ERC393281 FAV393279:FAY393281 FKR393279:FKU393281 FUN393279:FUQ393281 GEJ393279:GEM393281 GOF393279:GOI393281 GYB393279:GYE393281 HHX393279:HIA393281 HRT393279:HRW393281 IBP393279:IBS393281 ILL393279:ILO393281 IVH393279:IVK393281 JFD393279:JFG393281 JOZ393279:JPC393281 JYV393279:JYY393281 KIR393279:KIU393281 KSN393279:KSQ393281 LCJ393279:LCM393281 LMF393279:LMI393281 LWB393279:LWE393281 MFX393279:MGA393281 MPT393279:MPW393281 MZP393279:MZS393281 NJL393279:NJO393281 NTH393279:NTK393281 ODD393279:ODG393281 OMZ393279:ONC393281 OWV393279:OWY393281 PGR393279:PGU393281 PQN393279:PQQ393281 QAJ393279:QAM393281 QKF393279:QKI393281 QUB393279:QUE393281 RDX393279:REA393281 RNT393279:RNW393281 RXP393279:RXS393281 SHL393279:SHO393281 SRH393279:SRK393281 TBD393279:TBG393281 TKZ393279:TLC393281 TUV393279:TUY393281 UER393279:UEU393281 UON393279:UOQ393281 UYJ393279:UYM393281 VIF393279:VII393281 VSB393279:VSE393281 WBX393279:WCA393281 WLT393279:WLW393281 WVP393279:WVS393281 H458815:K458817 JD458815:JG458817 SZ458815:TC458817 ACV458815:ACY458817 AMR458815:AMU458817 AWN458815:AWQ458817 BGJ458815:BGM458817 BQF458815:BQI458817 CAB458815:CAE458817 CJX458815:CKA458817 CTT458815:CTW458817 DDP458815:DDS458817 DNL458815:DNO458817 DXH458815:DXK458817 EHD458815:EHG458817 EQZ458815:ERC458817 FAV458815:FAY458817 FKR458815:FKU458817 FUN458815:FUQ458817 GEJ458815:GEM458817 GOF458815:GOI458817 GYB458815:GYE458817 HHX458815:HIA458817 HRT458815:HRW458817 IBP458815:IBS458817 ILL458815:ILO458817 IVH458815:IVK458817 JFD458815:JFG458817 JOZ458815:JPC458817 JYV458815:JYY458817 KIR458815:KIU458817 KSN458815:KSQ458817 LCJ458815:LCM458817 LMF458815:LMI458817 LWB458815:LWE458817 MFX458815:MGA458817 MPT458815:MPW458817 MZP458815:MZS458817 NJL458815:NJO458817 NTH458815:NTK458817 ODD458815:ODG458817 OMZ458815:ONC458817 OWV458815:OWY458817 PGR458815:PGU458817 PQN458815:PQQ458817 QAJ458815:QAM458817 QKF458815:QKI458817 QUB458815:QUE458817 RDX458815:REA458817 RNT458815:RNW458817 RXP458815:RXS458817 SHL458815:SHO458817 SRH458815:SRK458817 TBD458815:TBG458817 TKZ458815:TLC458817 TUV458815:TUY458817 UER458815:UEU458817 UON458815:UOQ458817 UYJ458815:UYM458817 VIF458815:VII458817 VSB458815:VSE458817 WBX458815:WCA458817 WLT458815:WLW458817 WVP458815:WVS458817 H524351:K524353 JD524351:JG524353 SZ524351:TC524353 ACV524351:ACY524353 AMR524351:AMU524353 AWN524351:AWQ524353 BGJ524351:BGM524353 BQF524351:BQI524353 CAB524351:CAE524353 CJX524351:CKA524353 CTT524351:CTW524353 DDP524351:DDS524353 DNL524351:DNO524353 DXH524351:DXK524353 EHD524351:EHG524353 EQZ524351:ERC524353 FAV524351:FAY524353 FKR524351:FKU524353 FUN524351:FUQ524353 GEJ524351:GEM524353 GOF524351:GOI524353 GYB524351:GYE524353 HHX524351:HIA524353 HRT524351:HRW524353 IBP524351:IBS524353 ILL524351:ILO524353 IVH524351:IVK524353 JFD524351:JFG524353 JOZ524351:JPC524353 JYV524351:JYY524353 KIR524351:KIU524353 KSN524351:KSQ524353 LCJ524351:LCM524353 LMF524351:LMI524353 LWB524351:LWE524353 MFX524351:MGA524353 MPT524351:MPW524353 MZP524351:MZS524353 NJL524351:NJO524353 NTH524351:NTK524353 ODD524351:ODG524353 OMZ524351:ONC524353 OWV524351:OWY524353 PGR524351:PGU524353 PQN524351:PQQ524353 QAJ524351:QAM524353 QKF524351:QKI524353 QUB524351:QUE524353 RDX524351:REA524353 RNT524351:RNW524353 RXP524351:RXS524353 SHL524351:SHO524353 SRH524351:SRK524353 TBD524351:TBG524353 TKZ524351:TLC524353 TUV524351:TUY524353 UER524351:UEU524353 UON524351:UOQ524353 UYJ524351:UYM524353 VIF524351:VII524353 VSB524351:VSE524353 WBX524351:WCA524353 WLT524351:WLW524353 WVP524351:WVS524353 H589887:K589889 JD589887:JG589889 SZ589887:TC589889 ACV589887:ACY589889 AMR589887:AMU589889 AWN589887:AWQ589889 BGJ589887:BGM589889 BQF589887:BQI589889 CAB589887:CAE589889 CJX589887:CKA589889 CTT589887:CTW589889 DDP589887:DDS589889 DNL589887:DNO589889 DXH589887:DXK589889 EHD589887:EHG589889 EQZ589887:ERC589889 FAV589887:FAY589889 FKR589887:FKU589889 FUN589887:FUQ589889 GEJ589887:GEM589889 GOF589887:GOI589889 GYB589887:GYE589889 HHX589887:HIA589889 HRT589887:HRW589889 IBP589887:IBS589889 ILL589887:ILO589889 IVH589887:IVK589889 JFD589887:JFG589889 JOZ589887:JPC589889 JYV589887:JYY589889 KIR589887:KIU589889 KSN589887:KSQ589889 LCJ589887:LCM589889 LMF589887:LMI589889 LWB589887:LWE589889 MFX589887:MGA589889 MPT589887:MPW589889 MZP589887:MZS589889 NJL589887:NJO589889 NTH589887:NTK589889 ODD589887:ODG589889 OMZ589887:ONC589889 OWV589887:OWY589889 PGR589887:PGU589889 PQN589887:PQQ589889 QAJ589887:QAM589889 QKF589887:QKI589889 QUB589887:QUE589889 RDX589887:REA589889 RNT589887:RNW589889 RXP589887:RXS589889 SHL589887:SHO589889 SRH589887:SRK589889 TBD589887:TBG589889 TKZ589887:TLC589889 TUV589887:TUY589889 UER589887:UEU589889 UON589887:UOQ589889 UYJ589887:UYM589889 VIF589887:VII589889 VSB589887:VSE589889 WBX589887:WCA589889 WLT589887:WLW589889 WVP589887:WVS589889 H655423:K655425 JD655423:JG655425 SZ655423:TC655425 ACV655423:ACY655425 AMR655423:AMU655425 AWN655423:AWQ655425 BGJ655423:BGM655425 BQF655423:BQI655425 CAB655423:CAE655425 CJX655423:CKA655425 CTT655423:CTW655425 DDP655423:DDS655425 DNL655423:DNO655425 DXH655423:DXK655425 EHD655423:EHG655425 EQZ655423:ERC655425 FAV655423:FAY655425 FKR655423:FKU655425 FUN655423:FUQ655425 GEJ655423:GEM655425 GOF655423:GOI655425 GYB655423:GYE655425 HHX655423:HIA655425 HRT655423:HRW655425 IBP655423:IBS655425 ILL655423:ILO655425 IVH655423:IVK655425 JFD655423:JFG655425 JOZ655423:JPC655425 JYV655423:JYY655425 KIR655423:KIU655425 KSN655423:KSQ655425 LCJ655423:LCM655425 LMF655423:LMI655425 LWB655423:LWE655425 MFX655423:MGA655425 MPT655423:MPW655425 MZP655423:MZS655425 NJL655423:NJO655425 NTH655423:NTK655425 ODD655423:ODG655425 OMZ655423:ONC655425 OWV655423:OWY655425 PGR655423:PGU655425 PQN655423:PQQ655425 QAJ655423:QAM655425 QKF655423:QKI655425 QUB655423:QUE655425 RDX655423:REA655425 RNT655423:RNW655425 RXP655423:RXS655425 SHL655423:SHO655425 SRH655423:SRK655425 TBD655423:TBG655425 TKZ655423:TLC655425 TUV655423:TUY655425 UER655423:UEU655425 UON655423:UOQ655425 UYJ655423:UYM655425 VIF655423:VII655425 VSB655423:VSE655425 WBX655423:WCA655425 WLT655423:WLW655425 WVP655423:WVS655425 H720959:K720961 JD720959:JG720961 SZ720959:TC720961 ACV720959:ACY720961 AMR720959:AMU720961 AWN720959:AWQ720961 BGJ720959:BGM720961 BQF720959:BQI720961 CAB720959:CAE720961 CJX720959:CKA720961 CTT720959:CTW720961 DDP720959:DDS720961 DNL720959:DNO720961 DXH720959:DXK720961 EHD720959:EHG720961 EQZ720959:ERC720961 FAV720959:FAY720961 FKR720959:FKU720961 FUN720959:FUQ720961 GEJ720959:GEM720961 GOF720959:GOI720961 GYB720959:GYE720961 HHX720959:HIA720961 HRT720959:HRW720961 IBP720959:IBS720961 ILL720959:ILO720961 IVH720959:IVK720961 JFD720959:JFG720961 JOZ720959:JPC720961 JYV720959:JYY720961 KIR720959:KIU720961 KSN720959:KSQ720961 LCJ720959:LCM720961 LMF720959:LMI720961 LWB720959:LWE720961 MFX720959:MGA720961 MPT720959:MPW720961 MZP720959:MZS720961 NJL720959:NJO720961 NTH720959:NTK720961 ODD720959:ODG720961 OMZ720959:ONC720961 OWV720959:OWY720961 PGR720959:PGU720961 PQN720959:PQQ720961 QAJ720959:QAM720961 QKF720959:QKI720961 QUB720959:QUE720961 RDX720959:REA720961 RNT720959:RNW720961 RXP720959:RXS720961 SHL720959:SHO720961 SRH720959:SRK720961 TBD720959:TBG720961 TKZ720959:TLC720961 TUV720959:TUY720961 UER720959:UEU720961 UON720959:UOQ720961 UYJ720959:UYM720961 VIF720959:VII720961 VSB720959:VSE720961 WBX720959:WCA720961 WLT720959:WLW720961 WVP720959:WVS720961 H786495:K786497 JD786495:JG786497 SZ786495:TC786497 ACV786495:ACY786497 AMR786495:AMU786497 AWN786495:AWQ786497 BGJ786495:BGM786497 BQF786495:BQI786497 CAB786495:CAE786497 CJX786495:CKA786497 CTT786495:CTW786497 DDP786495:DDS786497 DNL786495:DNO786497 DXH786495:DXK786497 EHD786495:EHG786497 EQZ786495:ERC786497 FAV786495:FAY786497 FKR786495:FKU786497 FUN786495:FUQ786497 GEJ786495:GEM786497 GOF786495:GOI786497 GYB786495:GYE786497 HHX786495:HIA786497 HRT786495:HRW786497 IBP786495:IBS786497 ILL786495:ILO786497 IVH786495:IVK786497 JFD786495:JFG786497 JOZ786495:JPC786497 JYV786495:JYY786497 KIR786495:KIU786497 KSN786495:KSQ786497 LCJ786495:LCM786497 LMF786495:LMI786497 LWB786495:LWE786497 MFX786495:MGA786497 MPT786495:MPW786497 MZP786495:MZS786497 NJL786495:NJO786497 NTH786495:NTK786497 ODD786495:ODG786497 OMZ786495:ONC786497 OWV786495:OWY786497 PGR786495:PGU786497 PQN786495:PQQ786497 QAJ786495:QAM786497 QKF786495:QKI786497 QUB786495:QUE786497 RDX786495:REA786497 RNT786495:RNW786497 RXP786495:RXS786497 SHL786495:SHO786497 SRH786495:SRK786497 TBD786495:TBG786497 TKZ786495:TLC786497 TUV786495:TUY786497 UER786495:UEU786497 UON786495:UOQ786497 UYJ786495:UYM786497 VIF786495:VII786497 VSB786495:VSE786497 WBX786495:WCA786497 WLT786495:WLW786497 WVP786495:WVS786497 H852031:K852033 JD852031:JG852033 SZ852031:TC852033 ACV852031:ACY852033 AMR852031:AMU852033 AWN852031:AWQ852033 BGJ852031:BGM852033 BQF852031:BQI852033 CAB852031:CAE852033 CJX852031:CKA852033 CTT852031:CTW852033 DDP852031:DDS852033 DNL852031:DNO852033 DXH852031:DXK852033 EHD852031:EHG852033 EQZ852031:ERC852033 FAV852031:FAY852033 FKR852031:FKU852033 FUN852031:FUQ852033 GEJ852031:GEM852033 GOF852031:GOI852033 GYB852031:GYE852033 HHX852031:HIA852033 HRT852031:HRW852033 IBP852031:IBS852033 ILL852031:ILO852033 IVH852031:IVK852033 JFD852031:JFG852033 JOZ852031:JPC852033 JYV852031:JYY852033 KIR852031:KIU852033 KSN852031:KSQ852033 LCJ852031:LCM852033 LMF852031:LMI852033 LWB852031:LWE852033 MFX852031:MGA852033 MPT852031:MPW852033 MZP852031:MZS852033 NJL852031:NJO852033 NTH852031:NTK852033 ODD852031:ODG852033 OMZ852031:ONC852033 OWV852031:OWY852033 PGR852031:PGU852033 PQN852031:PQQ852033 QAJ852031:QAM852033 QKF852031:QKI852033 QUB852031:QUE852033 RDX852031:REA852033 RNT852031:RNW852033 RXP852031:RXS852033 SHL852031:SHO852033 SRH852031:SRK852033 TBD852031:TBG852033 TKZ852031:TLC852033 TUV852031:TUY852033 UER852031:UEU852033 UON852031:UOQ852033 UYJ852031:UYM852033 VIF852031:VII852033 VSB852031:VSE852033 WBX852031:WCA852033 WLT852031:WLW852033 WVP852031:WVS852033 H917567:K917569 JD917567:JG917569 SZ917567:TC917569 ACV917567:ACY917569 AMR917567:AMU917569 AWN917567:AWQ917569 BGJ917567:BGM917569 BQF917567:BQI917569 CAB917567:CAE917569 CJX917567:CKA917569 CTT917567:CTW917569 DDP917567:DDS917569 DNL917567:DNO917569 DXH917567:DXK917569 EHD917567:EHG917569 EQZ917567:ERC917569 FAV917567:FAY917569 FKR917567:FKU917569 FUN917567:FUQ917569 GEJ917567:GEM917569 GOF917567:GOI917569 GYB917567:GYE917569 HHX917567:HIA917569 HRT917567:HRW917569 IBP917567:IBS917569 ILL917567:ILO917569 IVH917567:IVK917569 JFD917567:JFG917569 JOZ917567:JPC917569 JYV917567:JYY917569 KIR917567:KIU917569 KSN917567:KSQ917569 LCJ917567:LCM917569 LMF917567:LMI917569 LWB917567:LWE917569 MFX917567:MGA917569 MPT917567:MPW917569 MZP917567:MZS917569 NJL917567:NJO917569 NTH917567:NTK917569 ODD917567:ODG917569 OMZ917567:ONC917569 OWV917567:OWY917569 PGR917567:PGU917569 PQN917567:PQQ917569 QAJ917567:QAM917569 QKF917567:QKI917569 QUB917567:QUE917569 RDX917567:REA917569 RNT917567:RNW917569 RXP917567:RXS917569 SHL917567:SHO917569 SRH917567:SRK917569 TBD917567:TBG917569 TKZ917567:TLC917569 TUV917567:TUY917569 UER917567:UEU917569 UON917567:UOQ917569 UYJ917567:UYM917569 VIF917567:VII917569 VSB917567:VSE917569 WBX917567:WCA917569 WLT917567:WLW917569 WVP917567:WVS917569 H983103:K983105 JD983103:JG983105 SZ983103:TC983105 ACV983103:ACY983105 AMR983103:AMU983105 AWN983103:AWQ983105 BGJ983103:BGM983105 BQF983103:BQI983105 CAB983103:CAE983105 CJX983103:CKA983105 CTT983103:CTW983105 DDP983103:DDS983105 DNL983103:DNO983105 DXH983103:DXK983105 EHD983103:EHG983105 EQZ983103:ERC983105 FAV983103:FAY983105 FKR983103:FKU983105 FUN983103:FUQ983105 GEJ983103:GEM983105 GOF983103:GOI983105 GYB983103:GYE983105 HHX983103:HIA983105 HRT983103:HRW983105 IBP983103:IBS983105 ILL983103:ILO983105 IVH983103:IVK983105 JFD983103:JFG983105 JOZ983103:JPC983105 JYV983103:JYY983105 KIR983103:KIU983105 KSN983103:KSQ983105 LCJ983103:LCM983105 LMF983103:LMI983105 LWB983103:LWE983105 MFX983103:MGA983105 MPT983103:MPW983105 MZP983103:MZS983105 NJL983103:NJO983105 NTH983103:NTK983105 ODD983103:ODG983105 OMZ983103:ONC983105 OWV983103:OWY983105 PGR983103:PGU983105 PQN983103:PQQ983105 QAJ983103:QAM983105 QKF983103:QKI983105 QUB983103:QUE983105 RDX983103:REA983105 RNT983103:RNW983105 RXP983103:RXS983105 SHL983103:SHO983105 SRH983103:SRK983105 TBD983103:TBG983105 TKZ983103:TLC983105 TUV983103:TUY983105 UER983103:UEU983105 UON983103:UOQ983105 UYJ983103:UYM983105 VIF983103:VII983105 VSB983103:VSE983105 WBX983103:WCA983105" xr:uid="{00000000-0002-0000-0200-000004000000}">
      <formula1>MONEDA</formula1>
    </dataValidation>
    <dataValidation type="list" allowBlank="1" showInputMessage="1" showErrorMessage="1" sqref="WVI983103:WVK983105 IW60:IX60 SS60:ST60 ACO60:ACP60 AMK60:AML60 AWG60:AWH60 BGC60:BGD60 BPY60:BPZ60 BZU60:BZV60 CJQ60:CJR60 CTM60:CTN60 DDI60:DDJ60 DNE60:DNF60 DXA60:DXB60 EGW60:EGX60 EQS60:EQT60 FAO60:FAP60 FKK60:FKL60 FUG60:FUH60 GEC60:GED60 GNY60:GNZ60 GXU60:GXV60 HHQ60:HHR60 HRM60:HRN60 IBI60:IBJ60 ILE60:ILF60 IVA60:IVB60 JEW60:JEX60 JOS60:JOT60 JYO60:JYP60 KIK60:KIL60 KSG60:KSH60 LCC60:LCD60 LLY60:LLZ60 LVU60:LVV60 MFQ60:MFR60 MPM60:MPN60 MZI60:MZJ60 NJE60:NJF60 NTA60:NTB60 OCW60:OCX60 OMS60:OMT60 OWO60:OWP60 PGK60:PGL60 PQG60:PQH60 QAC60:QAD60 QJY60:QJZ60 QTU60:QTV60 RDQ60:RDR60 RNM60:RNN60 RXI60:RXJ60 SHE60:SHF60 SRA60:SRB60 TAW60:TAX60 TKS60:TKT60 TUO60:TUP60 UEK60:UEL60 UOG60:UOH60 UYC60:UYD60 VHY60:VHZ60 VRU60:VRV60 WBQ60:WBR60 WLM60:WLN60 WVI60:WVJ60 A65596:B65596 IW65596:IX65596 SS65596:ST65596 ACO65596:ACP65596 AMK65596:AML65596 AWG65596:AWH65596 BGC65596:BGD65596 BPY65596:BPZ65596 BZU65596:BZV65596 CJQ65596:CJR65596 CTM65596:CTN65596 DDI65596:DDJ65596 DNE65596:DNF65596 DXA65596:DXB65596 EGW65596:EGX65596 EQS65596:EQT65596 FAO65596:FAP65596 FKK65596:FKL65596 FUG65596:FUH65596 GEC65596:GED65596 GNY65596:GNZ65596 GXU65596:GXV65596 HHQ65596:HHR65596 HRM65596:HRN65596 IBI65596:IBJ65596 ILE65596:ILF65596 IVA65596:IVB65596 JEW65596:JEX65596 JOS65596:JOT65596 JYO65596:JYP65596 KIK65596:KIL65596 KSG65596:KSH65596 LCC65596:LCD65596 LLY65596:LLZ65596 LVU65596:LVV65596 MFQ65596:MFR65596 MPM65596:MPN65596 MZI65596:MZJ65596 NJE65596:NJF65596 NTA65596:NTB65596 OCW65596:OCX65596 OMS65596:OMT65596 OWO65596:OWP65596 PGK65596:PGL65596 PQG65596:PQH65596 QAC65596:QAD65596 QJY65596:QJZ65596 QTU65596:QTV65596 RDQ65596:RDR65596 RNM65596:RNN65596 RXI65596:RXJ65596 SHE65596:SHF65596 SRA65596:SRB65596 TAW65596:TAX65596 TKS65596:TKT65596 TUO65596:TUP65596 UEK65596:UEL65596 UOG65596:UOH65596 UYC65596:UYD65596 VHY65596:VHZ65596 VRU65596:VRV65596 WBQ65596:WBR65596 WLM65596:WLN65596 WVI65596:WVJ65596 A131132:B131132 IW131132:IX131132 SS131132:ST131132 ACO131132:ACP131132 AMK131132:AML131132 AWG131132:AWH131132 BGC131132:BGD131132 BPY131132:BPZ131132 BZU131132:BZV131132 CJQ131132:CJR131132 CTM131132:CTN131132 DDI131132:DDJ131132 DNE131132:DNF131132 DXA131132:DXB131132 EGW131132:EGX131132 EQS131132:EQT131132 FAO131132:FAP131132 FKK131132:FKL131132 FUG131132:FUH131132 GEC131132:GED131132 GNY131132:GNZ131132 GXU131132:GXV131132 HHQ131132:HHR131132 HRM131132:HRN131132 IBI131132:IBJ131132 ILE131132:ILF131132 IVA131132:IVB131132 JEW131132:JEX131132 JOS131132:JOT131132 JYO131132:JYP131132 KIK131132:KIL131132 KSG131132:KSH131132 LCC131132:LCD131132 LLY131132:LLZ131132 LVU131132:LVV131132 MFQ131132:MFR131132 MPM131132:MPN131132 MZI131132:MZJ131132 NJE131132:NJF131132 NTA131132:NTB131132 OCW131132:OCX131132 OMS131132:OMT131132 OWO131132:OWP131132 PGK131132:PGL131132 PQG131132:PQH131132 QAC131132:QAD131132 QJY131132:QJZ131132 QTU131132:QTV131132 RDQ131132:RDR131132 RNM131132:RNN131132 RXI131132:RXJ131132 SHE131132:SHF131132 SRA131132:SRB131132 TAW131132:TAX131132 TKS131132:TKT131132 TUO131132:TUP131132 UEK131132:UEL131132 UOG131132:UOH131132 UYC131132:UYD131132 VHY131132:VHZ131132 VRU131132:VRV131132 WBQ131132:WBR131132 WLM131132:WLN131132 WVI131132:WVJ131132 A196668:B196668 IW196668:IX196668 SS196668:ST196668 ACO196668:ACP196668 AMK196668:AML196668 AWG196668:AWH196668 BGC196668:BGD196668 BPY196668:BPZ196668 BZU196668:BZV196668 CJQ196668:CJR196668 CTM196668:CTN196668 DDI196668:DDJ196668 DNE196668:DNF196668 DXA196668:DXB196668 EGW196668:EGX196668 EQS196668:EQT196668 FAO196668:FAP196668 FKK196668:FKL196668 FUG196668:FUH196668 GEC196668:GED196668 GNY196668:GNZ196668 GXU196668:GXV196668 HHQ196668:HHR196668 HRM196668:HRN196668 IBI196668:IBJ196668 ILE196668:ILF196668 IVA196668:IVB196668 JEW196668:JEX196668 JOS196668:JOT196668 JYO196668:JYP196668 KIK196668:KIL196668 KSG196668:KSH196668 LCC196668:LCD196668 LLY196668:LLZ196668 LVU196668:LVV196668 MFQ196668:MFR196668 MPM196668:MPN196668 MZI196668:MZJ196668 NJE196668:NJF196668 NTA196668:NTB196668 OCW196668:OCX196668 OMS196668:OMT196668 OWO196668:OWP196668 PGK196668:PGL196668 PQG196668:PQH196668 QAC196668:QAD196668 QJY196668:QJZ196668 QTU196668:QTV196668 RDQ196668:RDR196668 RNM196668:RNN196668 RXI196668:RXJ196668 SHE196668:SHF196668 SRA196668:SRB196668 TAW196668:TAX196668 TKS196668:TKT196668 TUO196668:TUP196668 UEK196668:UEL196668 UOG196668:UOH196668 UYC196668:UYD196668 VHY196668:VHZ196668 VRU196668:VRV196668 WBQ196668:WBR196668 WLM196668:WLN196668 WVI196668:WVJ196668 A262204:B262204 IW262204:IX262204 SS262204:ST262204 ACO262204:ACP262204 AMK262204:AML262204 AWG262204:AWH262204 BGC262204:BGD262204 BPY262204:BPZ262204 BZU262204:BZV262204 CJQ262204:CJR262204 CTM262204:CTN262204 DDI262204:DDJ262204 DNE262204:DNF262204 DXA262204:DXB262204 EGW262204:EGX262204 EQS262204:EQT262204 FAO262204:FAP262204 FKK262204:FKL262204 FUG262204:FUH262204 GEC262204:GED262204 GNY262204:GNZ262204 GXU262204:GXV262204 HHQ262204:HHR262204 HRM262204:HRN262204 IBI262204:IBJ262204 ILE262204:ILF262204 IVA262204:IVB262204 JEW262204:JEX262204 JOS262204:JOT262204 JYO262204:JYP262204 KIK262204:KIL262204 KSG262204:KSH262204 LCC262204:LCD262204 LLY262204:LLZ262204 LVU262204:LVV262204 MFQ262204:MFR262204 MPM262204:MPN262204 MZI262204:MZJ262204 NJE262204:NJF262204 NTA262204:NTB262204 OCW262204:OCX262204 OMS262204:OMT262204 OWO262204:OWP262204 PGK262204:PGL262204 PQG262204:PQH262204 QAC262204:QAD262204 QJY262204:QJZ262204 QTU262204:QTV262204 RDQ262204:RDR262204 RNM262204:RNN262204 RXI262204:RXJ262204 SHE262204:SHF262204 SRA262204:SRB262204 TAW262204:TAX262204 TKS262204:TKT262204 TUO262204:TUP262204 UEK262204:UEL262204 UOG262204:UOH262204 UYC262204:UYD262204 VHY262204:VHZ262204 VRU262204:VRV262204 WBQ262204:WBR262204 WLM262204:WLN262204 WVI262204:WVJ262204 A327740:B327740 IW327740:IX327740 SS327740:ST327740 ACO327740:ACP327740 AMK327740:AML327740 AWG327740:AWH327740 BGC327740:BGD327740 BPY327740:BPZ327740 BZU327740:BZV327740 CJQ327740:CJR327740 CTM327740:CTN327740 DDI327740:DDJ327740 DNE327740:DNF327740 DXA327740:DXB327740 EGW327740:EGX327740 EQS327740:EQT327740 FAO327740:FAP327740 FKK327740:FKL327740 FUG327740:FUH327740 GEC327740:GED327740 GNY327740:GNZ327740 GXU327740:GXV327740 HHQ327740:HHR327740 HRM327740:HRN327740 IBI327740:IBJ327740 ILE327740:ILF327740 IVA327740:IVB327740 JEW327740:JEX327740 JOS327740:JOT327740 JYO327740:JYP327740 KIK327740:KIL327740 KSG327740:KSH327740 LCC327740:LCD327740 LLY327740:LLZ327740 LVU327740:LVV327740 MFQ327740:MFR327740 MPM327740:MPN327740 MZI327740:MZJ327740 NJE327740:NJF327740 NTA327740:NTB327740 OCW327740:OCX327740 OMS327740:OMT327740 OWO327740:OWP327740 PGK327740:PGL327740 PQG327740:PQH327740 QAC327740:QAD327740 QJY327740:QJZ327740 QTU327740:QTV327740 RDQ327740:RDR327740 RNM327740:RNN327740 RXI327740:RXJ327740 SHE327740:SHF327740 SRA327740:SRB327740 TAW327740:TAX327740 TKS327740:TKT327740 TUO327740:TUP327740 UEK327740:UEL327740 UOG327740:UOH327740 UYC327740:UYD327740 VHY327740:VHZ327740 VRU327740:VRV327740 WBQ327740:WBR327740 WLM327740:WLN327740 WVI327740:WVJ327740 A393276:B393276 IW393276:IX393276 SS393276:ST393276 ACO393276:ACP393276 AMK393276:AML393276 AWG393276:AWH393276 BGC393276:BGD393276 BPY393276:BPZ393276 BZU393276:BZV393276 CJQ393276:CJR393276 CTM393276:CTN393276 DDI393276:DDJ393276 DNE393276:DNF393276 DXA393276:DXB393276 EGW393276:EGX393276 EQS393276:EQT393276 FAO393276:FAP393276 FKK393276:FKL393276 FUG393276:FUH393276 GEC393276:GED393276 GNY393276:GNZ393276 GXU393276:GXV393276 HHQ393276:HHR393276 HRM393276:HRN393276 IBI393276:IBJ393276 ILE393276:ILF393276 IVA393276:IVB393276 JEW393276:JEX393276 JOS393276:JOT393276 JYO393276:JYP393276 KIK393276:KIL393276 KSG393276:KSH393276 LCC393276:LCD393276 LLY393276:LLZ393276 LVU393276:LVV393276 MFQ393276:MFR393276 MPM393276:MPN393276 MZI393276:MZJ393276 NJE393276:NJF393276 NTA393276:NTB393276 OCW393276:OCX393276 OMS393276:OMT393276 OWO393276:OWP393276 PGK393276:PGL393276 PQG393276:PQH393276 QAC393276:QAD393276 QJY393276:QJZ393276 QTU393276:QTV393276 RDQ393276:RDR393276 RNM393276:RNN393276 RXI393276:RXJ393276 SHE393276:SHF393276 SRA393276:SRB393276 TAW393276:TAX393276 TKS393276:TKT393276 TUO393276:TUP393276 UEK393276:UEL393276 UOG393276:UOH393276 UYC393276:UYD393276 VHY393276:VHZ393276 VRU393276:VRV393276 WBQ393276:WBR393276 WLM393276:WLN393276 WVI393276:WVJ393276 A458812:B458812 IW458812:IX458812 SS458812:ST458812 ACO458812:ACP458812 AMK458812:AML458812 AWG458812:AWH458812 BGC458812:BGD458812 BPY458812:BPZ458812 BZU458812:BZV458812 CJQ458812:CJR458812 CTM458812:CTN458812 DDI458812:DDJ458812 DNE458812:DNF458812 DXA458812:DXB458812 EGW458812:EGX458812 EQS458812:EQT458812 FAO458812:FAP458812 FKK458812:FKL458812 FUG458812:FUH458812 GEC458812:GED458812 GNY458812:GNZ458812 GXU458812:GXV458812 HHQ458812:HHR458812 HRM458812:HRN458812 IBI458812:IBJ458812 ILE458812:ILF458812 IVA458812:IVB458812 JEW458812:JEX458812 JOS458812:JOT458812 JYO458812:JYP458812 KIK458812:KIL458812 KSG458812:KSH458812 LCC458812:LCD458812 LLY458812:LLZ458812 LVU458812:LVV458812 MFQ458812:MFR458812 MPM458812:MPN458812 MZI458812:MZJ458812 NJE458812:NJF458812 NTA458812:NTB458812 OCW458812:OCX458812 OMS458812:OMT458812 OWO458812:OWP458812 PGK458812:PGL458812 PQG458812:PQH458812 QAC458812:QAD458812 QJY458812:QJZ458812 QTU458812:QTV458812 RDQ458812:RDR458812 RNM458812:RNN458812 RXI458812:RXJ458812 SHE458812:SHF458812 SRA458812:SRB458812 TAW458812:TAX458812 TKS458812:TKT458812 TUO458812:TUP458812 UEK458812:UEL458812 UOG458812:UOH458812 UYC458812:UYD458812 VHY458812:VHZ458812 VRU458812:VRV458812 WBQ458812:WBR458812 WLM458812:WLN458812 WVI458812:WVJ458812 A524348:B524348 IW524348:IX524348 SS524348:ST524348 ACO524348:ACP524348 AMK524348:AML524348 AWG524348:AWH524348 BGC524348:BGD524348 BPY524348:BPZ524348 BZU524348:BZV524348 CJQ524348:CJR524348 CTM524348:CTN524348 DDI524348:DDJ524348 DNE524348:DNF524348 DXA524348:DXB524348 EGW524348:EGX524348 EQS524348:EQT524348 FAO524348:FAP524348 FKK524348:FKL524348 FUG524348:FUH524348 GEC524348:GED524348 GNY524348:GNZ524348 GXU524348:GXV524348 HHQ524348:HHR524348 HRM524348:HRN524348 IBI524348:IBJ524348 ILE524348:ILF524348 IVA524348:IVB524348 JEW524348:JEX524348 JOS524348:JOT524348 JYO524348:JYP524348 KIK524348:KIL524348 KSG524348:KSH524348 LCC524348:LCD524348 LLY524348:LLZ524348 LVU524348:LVV524348 MFQ524348:MFR524348 MPM524348:MPN524348 MZI524348:MZJ524348 NJE524348:NJF524348 NTA524348:NTB524348 OCW524348:OCX524348 OMS524348:OMT524348 OWO524348:OWP524348 PGK524348:PGL524348 PQG524348:PQH524348 QAC524348:QAD524348 QJY524348:QJZ524348 QTU524348:QTV524348 RDQ524348:RDR524348 RNM524348:RNN524348 RXI524348:RXJ524348 SHE524348:SHF524348 SRA524348:SRB524348 TAW524348:TAX524348 TKS524348:TKT524348 TUO524348:TUP524348 UEK524348:UEL524348 UOG524348:UOH524348 UYC524348:UYD524348 VHY524348:VHZ524348 VRU524348:VRV524348 WBQ524348:WBR524348 WLM524348:WLN524348 WVI524348:WVJ524348 A589884:B589884 IW589884:IX589884 SS589884:ST589884 ACO589884:ACP589884 AMK589884:AML589884 AWG589884:AWH589884 BGC589884:BGD589884 BPY589884:BPZ589884 BZU589884:BZV589884 CJQ589884:CJR589884 CTM589884:CTN589884 DDI589884:DDJ589884 DNE589884:DNF589884 DXA589884:DXB589884 EGW589884:EGX589884 EQS589884:EQT589884 FAO589884:FAP589884 FKK589884:FKL589884 FUG589884:FUH589884 GEC589884:GED589884 GNY589884:GNZ589884 GXU589884:GXV589884 HHQ589884:HHR589884 HRM589884:HRN589884 IBI589884:IBJ589884 ILE589884:ILF589884 IVA589884:IVB589884 JEW589884:JEX589884 JOS589884:JOT589884 JYO589884:JYP589884 KIK589884:KIL589884 KSG589884:KSH589884 LCC589884:LCD589884 LLY589884:LLZ589884 LVU589884:LVV589884 MFQ589884:MFR589884 MPM589884:MPN589884 MZI589884:MZJ589884 NJE589884:NJF589884 NTA589884:NTB589884 OCW589884:OCX589884 OMS589884:OMT589884 OWO589884:OWP589884 PGK589884:PGL589884 PQG589884:PQH589884 QAC589884:QAD589884 QJY589884:QJZ589884 QTU589884:QTV589884 RDQ589884:RDR589884 RNM589884:RNN589884 RXI589884:RXJ589884 SHE589884:SHF589884 SRA589884:SRB589884 TAW589884:TAX589884 TKS589884:TKT589884 TUO589884:TUP589884 UEK589884:UEL589884 UOG589884:UOH589884 UYC589884:UYD589884 VHY589884:VHZ589884 VRU589884:VRV589884 WBQ589884:WBR589884 WLM589884:WLN589884 WVI589884:WVJ589884 A655420:B655420 IW655420:IX655420 SS655420:ST655420 ACO655420:ACP655420 AMK655420:AML655420 AWG655420:AWH655420 BGC655420:BGD655420 BPY655420:BPZ655420 BZU655420:BZV655420 CJQ655420:CJR655420 CTM655420:CTN655420 DDI655420:DDJ655420 DNE655420:DNF655420 DXA655420:DXB655420 EGW655420:EGX655420 EQS655420:EQT655420 FAO655420:FAP655420 FKK655420:FKL655420 FUG655420:FUH655420 GEC655420:GED655420 GNY655420:GNZ655420 GXU655420:GXV655420 HHQ655420:HHR655420 HRM655420:HRN655420 IBI655420:IBJ655420 ILE655420:ILF655420 IVA655420:IVB655420 JEW655420:JEX655420 JOS655420:JOT655420 JYO655420:JYP655420 KIK655420:KIL655420 KSG655420:KSH655420 LCC655420:LCD655420 LLY655420:LLZ655420 LVU655420:LVV655420 MFQ655420:MFR655420 MPM655420:MPN655420 MZI655420:MZJ655420 NJE655420:NJF655420 NTA655420:NTB655420 OCW655420:OCX655420 OMS655420:OMT655420 OWO655420:OWP655420 PGK655420:PGL655420 PQG655420:PQH655420 QAC655420:QAD655420 QJY655420:QJZ655420 QTU655420:QTV655420 RDQ655420:RDR655420 RNM655420:RNN655420 RXI655420:RXJ655420 SHE655420:SHF655420 SRA655420:SRB655420 TAW655420:TAX655420 TKS655420:TKT655420 TUO655420:TUP655420 UEK655420:UEL655420 UOG655420:UOH655420 UYC655420:UYD655420 VHY655420:VHZ655420 VRU655420:VRV655420 WBQ655420:WBR655420 WLM655420:WLN655420 WVI655420:WVJ655420 A720956:B720956 IW720956:IX720956 SS720956:ST720956 ACO720956:ACP720956 AMK720956:AML720956 AWG720956:AWH720956 BGC720956:BGD720956 BPY720956:BPZ720956 BZU720956:BZV720956 CJQ720956:CJR720956 CTM720956:CTN720956 DDI720956:DDJ720956 DNE720956:DNF720956 DXA720956:DXB720956 EGW720956:EGX720956 EQS720956:EQT720956 FAO720956:FAP720956 FKK720956:FKL720956 FUG720956:FUH720956 GEC720956:GED720956 GNY720956:GNZ720956 GXU720956:GXV720956 HHQ720956:HHR720956 HRM720956:HRN720956 IBI720956:IBJ720956 ILE720956:ILF720956 IVA720956:IVB720956 JEW720956:JEX720956 JOS720956:JOT720956 JYO720956:JYP720956 KIK720956:KIL720956 KSG720956:KSH720956 LCC720956:LCD720956 LLY720956:LLZ720956 LVU720956:LVV720956 MFQ720956:MFR720956 MPM720956:MPN720956 MZI720956:MZJ720956 NJE720956:NJF720956 NTA720956:NTB720956 OCW720956:OCX720956 OMS720956:OMT720956 OWO720956:OWP720956 PGK720956:PGL720956 PQG720956:PQH720956 QAC720956:QAD720956 QJY720956:QJZ720956 QTU720956:QTV720956 RDQ720956:RDR720956 RNM720956:RNN720956 RXI720956:RXJ720956 SHE720956:SHF720956 SRA720956:SRB720956 TAW720956:TAX720956 TKS720956:TKT720956 TUO720956:TUP720956 UEK720956:UEL720956 UOG720956:UOH720956 UYC720956:UYD720956 VHY720956:VHZ720956 VRU720956:VRV720956 WBQ720956:WBR720956 WLM720956:WLN720956 WVI720956:WVJ720956 A786492:B786492 IW786492:IX786492 SS786492:ST786492 ACO786492:ACP786492 AMK786492:AML786492 AWG786492:AWH786492 BGC786492:BGD786492 BPY786492:BPZ786492 BZU786492:BZV786492 CJQ786492:CJR786492 CTM786492:CTN786492 DDI786492:DDJ786492 DNE786492:DNF786492 DXA786492:DXB786492 EGW786492:EGX786492 EQS786492:EQT786492 FAO786492:FAP786492 FKK786492:FKL786492 FUG786492:FUH786492 GEC786492:GED786492 GNY786492:GNZ786492 GXU786492:GXV786492 HHQ786492:HHR786492 HRM786492:HRN786492 IBI786492:IBJ786492 ILE786492:ILF786492 IVA786492:IVB786492 JEW786492:JEX786492 JOS786492:JOT786492 JYO786492:JYP786492 KIK786492:KIL786492 KSG786492:KSH786492 LCC786492:LCD786492 LLY786492:LLZ786492 LVU786492:LVV786492 MFQ786492:MFR786492 MPM786492:MPN786492 MZI786492:MZJ786492 NJE786492:NJF786492 NTA786492:NTB786492 OCW786492:OCX786492 OMS786492:OMT786492 OWO786492:OWP786492 PGK786492:PGL786492 PQG786492:PQH786492 QAC786492:QAD786492 QJY786492:QJZ786492 QTU786492:QTV786492 RDQ786492:RDR786492 RNM786492:RNN786492 RXI786492:RXJ786492 SHE786492:SHF786492 SRA786492:SRB786492 TAW786492:TAX786492 TKS786492:TKT786492 TUO786492:TUP786492 UEK786492:UEL786492 UOG786492:UOH786492 UYC786492:UYD786492 VHY786492:VHZ786492 VRU786492:VRV786492 WBQ786492:WBR786492 WLM786492:WLN786492 WVI786492:WVJ786492 A852028:B852028 IW852028:IX852028 SS852028:ST852028 ACO852028:ACP852028 AMK852028:AML852028 AWG852028:AWH852028 BGC852028:BGD852028 BPY852028:BPZ852028 BZU852028:BZV852028 CJQ852028:CJR852028 CTM852028:CTN852028 DDI852028:DDJ852028 DNE852028:DNF852028 DXA852028:DXB852028 EGW852028:EGX852028 EQS852028:EQT852028 FAO852028:FAP852028 FKK852028:FKL852028 FUG852028:FUH852028 GEC852028:GED852028 GNY852028:GNZ852028 GXU852028:GXV852028 HHQ852028:HHR852028 HRM852028:HRN852028 IBI852028:IBJ852028 ILE852028:ILF852028 IVA852028:IVB852028 JEW852028:JEX852028 JOS852028:JOT852028 JYO852028:JYP852028 KIK852028:KIL852028 KSG852028:KSH852028 LCC852028:LCD852028 LLY852028:LLZ852028 LVU852028:LVV852028 MFQ852028:MFR852028 MPM852028:MPN852028 MZI852028:MZJ852028 NJE852028:NJF852028 NTA852028:NTB852028 OCW852028:OCX852028 OMS852028:OMT852028 OWO852028:OWP852028 PGK852028:PGL852028 PQG852028:PQH852028 QAC852028:QAD852028 QJY852028:QJZ852028 QTU852028:QTV852028 RDQ852028:RDR852028 RNM852028:RNN852028 RXI852028:RXJ852028 SHE852028:SHF852028 SRA852028:SRB852028 TAW852028:TAX852028 TKS852028:TKT852028 TUO852028:TUP852028 UEK852028:UEL852028 UOG852028:UOH852028 UYC852028:UYD852028 VHY852028:VHZ852028 VRU852028:VRV852028 WBQ852028:WBR852028 WLM852028:WLN852028 WVI852028:WVJ852028 A917564:B917564 IW917564:IX917564 SS917564:ST917564 ACO917564:ACP917564 AMK917564:AML917564 AWG917564:AWH917564 BGC917564:BGD917564 BPY917564:BPZ917564 BZU917564:BZV917564 CJQ917564:CJR917564 CTM917564:CTN917564 DDI917564:DDJ917564 DNE917564:DNF917564 DXA917564:DXB917564 EGW917564:EGX917564 EQS917564:EQT917564 FAO917564:FAP917564 FKK917564:FKL917564 FUG917564:FUH917564 GEC917564:GED917564 GNY917564:GNZ917564 GXU917564:GXV917564 HHQ917564:HHR917564 HRM917564:HRN917564 IBI917564:IBJ917564 ILE917564:ILF917564 IVA917564:IVB917564 JEW917564:JEX917564 JOS917564:JOT917564 JYO917564:JYP917564 KIK917564:KIL917564 KSG917564:KSH917564 LCC917564:LCD917564 LLY917564:LLZ917564 LVU917564:LVV917564 MFQ917564:MFR917564 MPM917564:MPN917564 MZI917564:MZJ917564 NJE917564:NJF917564 NTA917564:NTB917564 OCW917564:OCX917564 OMS917564:OMT917564 OWO917564:OWP917564 PGK917564:PGL917564 PQG917564:PQH917564 QAC917564:QAD917564 QJY917564:QJZ917564 QTU917564:QTV917564 RDQ917564:RDR917564 RNM917564:RNN917564 RXI917564:RXJ917564 SHE917564:SHF917564 SRA917564:SRB917564 TAW917564:TAX917564 TKS917564:TKT917564 TUO917564:TUP917564 UEK917564:UEL917564 UOG917564:UOH917564 UYC917564:UYD917564 VHY917564:VHZ917564 VRU917564:VRV917564 WBQ917564:WBR917564 WLM917564:WLN917564 WVI917564:WVJ917564 A983100:B983100 IW983100:IX983100 SS983100:ST983100 ACO983100:ACP983100 AMK983100:AML983100 AWG983100:AWH983100 BGC983100:BGD983100 BPY983100:BPZ983100 BZU983100:BZV983100 CJQ983100:CJR983100 CTM983100:CTN983100 DDI983100:DDJ983100 DNE983100:DNF983100 DXA983100:DXB983100 EGW983100:EGX983100 EQS983100:EQT983100 FAO983100:FAP983100 FKK983100:FKL983100 FUG983100:FUH983100 GEC983100:GED983100 GNY983100:GNZ983100 GXU983100:GXV983100 HHQ983100:HHR983100 HRM983100:HRN983100 IBI983100:IBJ983100 ILE983100:ILF983100 IVA983100:IVB983100 JEW983100:JEX983100 JOS983100:JOT983100 JYO983100:JYP983100 KIK983100:KIL983100 KSG983100:KSH983100 LCC983100:LCD983100 LLY983100:LLZ983100 LVU983100:LVV983100 MFQ983100:MFR983100 MPM983100:MPN983100 MZI983100:MZJ983100 NJE983100:NJF983100 NTA983100:NTB983100 OCW983100:OCX983100 OMS983100:OMT983100 OWO983100:OWP983100 PGK983100:PGL983100 PQG983100:PQH983100 QAC983100:QAD983100 QJY983100:QJZ983100 QTU983100:QTV983100 RDQ983100:RDR983100 RNM983100:RNN983100 RXI983100:RXJ983100 SHE983100:SHF983100 SRA983100:SRB983100 TAW983100:TAX983100 TKS983100:TKT983100 TUO983100:TUP983100 UEK983100:UEL983100 UOG983100:UOH983100 UYC983100:UYD983100 VHY983100:VHZ983100 VRU983100:VRV983100 WBQ983100:WBR983100 WLM983100:WLN983100 WVI983100:WVJ983100 WLM983103:WLO983105 IW63:IY65 SS63:SU65 ACO63:ACQ65 AMK63:AMM65 AWG63:AWI65 BGC63:BGE65 BPY63:BQA65 BZU63:BZW65 CJQ63:CJS65 CTM63:CTO65 DDI63:DDK65 DNE63:DNG65 DXA63:DXC65 EGW63:EGY65 EQS63:EQU65 FAO63:FAQ65 FKK63:FKM65 FUG63:FUI65 GEC63:GEE65 GNY63:GOA65 GXU63:GXW65 HHQ63:HHS65 HRM63:HRO65 IBI63:IBK65 ILE63:ILG65 IVA63:IVC65 JEW63:JEY65 JOS63:JOU65 JYO63:JYQ65 KIK63:KIM65 KSG63:KSI65 LCC63:LCE65 LLY63:LMA65 LVU63:LVW65 MFQ63:MFS65 MPM63:MPO65 MZI63:MZK65 NJE63:NJG65 NTA63:NTC65 OCW63:OCY65 OMS63:OMU65 OWO63:OWQ65 PGK63:PGM65 PQG63:PQI65 QAC63:QAE65 QJY63:QKA65 QTU63:QTW65 RDQ63:RDS65 RNM63:RNO65 RXI63:RXK65 SHE63:SHG65 SRA63:SRC65 TAW63:TAY65 TKS63:TKU65 TUO63:TUQ65 UEK63:UEM65 UOG63:UOI65 UYC63:UYE65 VHY63:VIA65 VRU63:VRW65 WBQ63:WBS65 WLM63:WLO65 WVI63:WVK65 A65599:C65601 IW65599:IY65601 SS65599:SU65601 ACO65599:ACQ65601 AMK65599:AMM65601 AWG65599:AWI65601 BGC65599:BGE65601 BPY65599:BQA65601 BZU65599:BZW65601 CJQ65599:CJS65601 CTM65599:CTO65601 DDI65599:DDK65601 DNE65599:DNG65601 DXA65599:DXC65601 EGW65599:EGY65601 EQS65599:EQU65601 FAO65599:FAQ65601 FKK65599:FKM65601 FUG65599:FUI65601 GEC65599:GEE65601 GNY65599:GOA65601 GXU65599:GXW65601 HHQ65599:HHS65601 HRM65599:HRO65601 IBI65599:IBK65601 ILE65599:ILG65601 IVA65599:IVC65601 JEW65599:JEY65601 JOS65599:JOU65601 JYO65599:JYQ65601 KIK65599:KIM65601 KSG65599:KSI65601 LCC65599:LCE65601 LLY65599:LMA65601 LVU65599:LVW65601 MFQ65599:MFS65601 MPM65599:MPO65601 MZI65599:MZK65601 NJE65599:NJG65601 NTA65599:NTC65601 OCW65599:OCY65601 OMS65599:OMU65601 OWO65599:OWQ65601 PGK65599:PGM65601 PQG65599:PQI65601 QAC65599:QAE65601 QJY65599:QKA65601 QTU65599:QTW65601 RDQ65599:RDS65601 RNM65599:RNO65601 RXI65599:RXK65601 SHE65599:SHG65601 SRA65599:SRC65601 TAW65599:TAY65601 TKS65599:TKU65601 TUO65599:TUQ65601 UEK65599:UEM65601 UOG65599:UOI65601 UYC65599:UYE65601 VHY65599:VIA65601 VRU65599:VRW65601 WBQ65599:WBS65601 WLM65599:WLO65601 WVI65599:WVK65601 A131135:C131137 IW131135:IY131137 SS131135:SU131137 ACO131135:ACQ131137 AMK131135:AMM131137 AWG131135:AWI131137 BGC131135:BGE131137 BPY131135:BQA131137 BZU131135:BZW131137 CJQ131135:CJS131137 CTM131135:CTO131137 DDI131135:DDK131137 DNE131135:DNG131137 DXA131135:DXC131137 EGW131135:EGY131137 EQS131135:EQU131137 FAO131135:FAQ131137 FKK131135:FKM131137 FUG131135:FUI131137 GEC131135:GEE131137 GNY131135:GOA131137 GXU131135:GXW131137 HHQ131135:HHS131137 HRM131135:HRO131137 IBI131135:IBK131137 ILE131135:ILG131137 IVA131135:IVC131137 JEW131135:JEY131137 JOS131135:JOU131137 JYO131135:JYQ131137 KIK131135:KIM131137 KSG131135:KSI131137 LCC131135:LCE131137 LLY131135:LMA131137 LVU131135:LVW131137 MFQ131135:MFS131137 MPM131135:MPO131137 MZI131135:MZK131137 NJE131135:NJG131137 NTA131135:NTC131137 OCW131135:OCY131137 OMS131135:OMU131137 OWO131135:OWQ131137 PGK131135:PGM131137 PQG131135:PQI131137 QAC131135:QAE131137 QJY131135:QKA131137 QTU131135:QTW131137 RDQ131135:RDS131137 RNM131135:RNO131137 RXI131135:RXK131137 SHE131135:SHG131137 SRA131135:SRC131137 TAW131135:TAY131137 TKS131135:TKU131137 TUO131135:TUQ131137 UEK131135:UEM131137 UOG131135:UOI131137 UYC131135:UYE131137 VHY131135:VIA131137 VRU131135:VRW131137 WBQ131135:WBS131137 WLM131135:WLO131137 WVI131135:WVK131137 A196671:C196673 IW196671:IY196673 SS196671:SU196673 ACO196671:ACQ196673 AMK196671:AMM196673 AWG196671:AWI196673 BGC196671:BGE196673 BPY196671:BQA196673 BZU196671:BZW196673 CJQ196671:CJS196673 CTM196671:CTO196673 DDI196671:DDK196673 DNE196671:DNG196673 DXA196671:DXC196673 EGW196671:EGY196673 EQS196671:EQU196673 FAO196671:FAQ196673 FKK196671:FKM196673 FUG196671:FUI196673 GEC196671:GEE196673 GNY196671:GOA196673 GXU196671:GXW196673 HHQ196671:HHS196673 HRM196671:HRO196673 IBI196671:IBK196673 ILE196671:ILG196673 IVA196671:IVC196673 JEW196671:JEY196673 JOS196671:JOU196673 JYO196671:JYQ196673 KIK196671:KIM196673 KSG196671:KSI196673 LCC196671:LCE196673 LLY196671:LMA196673 LVU196671:LVW196673 MFQ196671:MFS196673 MPM196671:MPO196673 MZI196671:MZK196673 NJE196671:NJG196673 NTA196671:NTC196673 OCW196671:OCY196673 OMS196671:OMU196673 OWO196671:OWQ196673 PGK196671:PGM196673 PQG196671:PQI196673 QAC196671:QAE196673 QJY196671:QKA196673 QTU196671:QTW196673 RDQ196671:RDS196673 RNM196671:RNO196673 RXI196671:RXK196673 SHE196671:SHG196673 SRA196671:SRC196673 TAW196671:TAY196673 TKS196671:TKU196673 TUO196671:TUQ196673 UEK196671:UEM196673 UOG196671:UOI196673 UYC196671:UYE196673 VHY196671:VIA196673 VRU196671:VRW196673 WBQ196671:WBS196673 WLM196671:WLO196673 WVI196671:WVK196673 A262207:C262209 IW262207:IY262209 SS262207:SU262209 ACO262207:ACQ262209 AMK262207:AMM262209 AWG262207:AWI262209 BGC262207:BGE262209 BPY262207:BQA262209 BZU262207:BZW262209 CJQ262207:CJS262209 CTM262207:CTO262209 DDI262207:DDK262209 DNE262207:DNG262209 DXA262207:DXC262209 EGW262207:EGY262209 EQS262207:EQU262209 FAO262207:FAQ262209 FKK262207:FKM262209 FUG262207:FUI262209 GEC262207:GEE262209 GNY262207:GOA262209 GXU262207:GXW262209 HHQ262207:HHS262209 HRM262207:HRO262209 IBI262207:IBK262209 ILE262207:ILG262209 IVA262207:IVC262209 JEW262207:JEY262209 JOS262207:JOU262209 JYO262207:JYQ262209 KIK262207:KIM262209 KSG262207:KSI262209 LCC262207:LCE262209 LLY262207:LMA262209 LVU262207:LVW262209 MFQ262207:MFS262209 MPM262207:MPO262209 MZI262207:MZK262209 NJE262207:NJG262209 NTA262207:NTC262209 OCW262207:OCY262209 OMS262207:OMU262209 OWO262207:OWQ262209 PGK262207:PGM262209 PQG262207:PQI262209 QAC262207:QAE262209 QJY262207:QKA262209 QTU262207:QTW262209 RDQ262207:RDS262209 RNM262207:RNO262209 RXI262207:RXK262209 SHE262207:SHG262209 SRA262207:SRC262209 TAW262207:TAY262209 TKS262207:TKU262209 TUO262207:TUQ262209 UEK262207:UEM262209 UOG262207:UOI262209 UYC262207:UYE262209 VHY262207:VIA262209 VRU262207:VRW262209 WBQ262207:WBS262209 WLM262207:WLO262209 WVI262207:WVK262209 A327743:C327745 IW327743:IY327745 SS327743:SU327745 ACO327743:ACQ327745 AMK327743:AMM327745 AWG327743:AWI327745 BGC327743:BGE327745 BPY327743:BQA327745 BZU327743:BZW327745 CJQ327743:CJS327745 CTM327743:CTO327745 DDI327743:DDK327745 DNE327743:DNG327745 DXA327743:DXC327745 EGW327743:EGY327745 EQS327743:EQU327745 FAO327743:FAQ327745 FKK327743:FKM327745 FUG327743:FUI327745 GEC327743:GEE327745 GNY327743:GOA327745 GXU327743:GXW327745 HHQ327743:HHS327745 HRM327743:HRO327745 IBI327743:IBK327745 ILE327743:ILG327745 IVA327743:IVC327745 JEW327743:JEY327745 JOS327743:JOU327745 JYO327743:JYQ327745 KIK327743:KIM327745 KSG327743:KSI327745 LCC327743:LCE327745 LLY327743:LMA327745 LVU327743:LVW327745 MFQ327743:MFS327745 MPM327743:MPO327745 MZI327743:MZK327745 NJE327743:NJG327745 NTA327743:NTC327745 OCW327743:OCY327745 OMS327743:OMU327745 OWO327743:OWQ327745 PGK327743:PGM327745 PQG327743:PQI327745 QAC327743:QAE327745 QJY327743:QKA327745 QTU327743:QTW327745 RDQ327743:RDS327745 RNM327743:RNO327745 RXI327743:RXK327745 SHE327743:SHG327745 SRA327743:SRC327745 TAW327743:TAY327745 TKS327743:TKU327745 TUO327743:TUQ327745 UEK327743:UEM327745 UOG327743:UOI327745 UYC327743:UYE327745 VHY327743:VIA327745 VRU327743:VRW327745 WBQ327743:WBS327745 WLM327743:WLO327745 WVI327743:WVK327745 A393279:C393281 IW393279:IY393281 SS393279:SU393281 ACO393279:ACQ393281 AMK393279:AMM393281 AWG393279:AWI393281 BGC393279:BGE393281 BPY393279:BQA393281 BZU393279:BZW393281 CJQ393279:CJS393281 CTM393279:CTO393281 DDI393279:DDK393281 DNE393279:DNG393281 DXA393279:DXC393281 EGW393279:EGY393281 EQS393279:EQU393281 FAO393279:FAQ393281 FKK393279:FKM393281 FUG393279:FUI393281 GEC393279:GEE393281 GNY393279:GOA393281 GXU393279:GXW393281 HHQ393279:HHS393281 HRM393279:HRO393281 IBI393279:IBK393281 ILE393279:ILG393281 IVA393279:IVC393281 JEW393279:JEY393281 JOS393279:JOU393281 JYO393279:JYQ393281 KIK393279:KIM393281 KSG393279:KSI393281 LCC393279:LCE393281 LLY393279:LMA393281 LVU393279:LVW393281 MFQ393279:MFS393281 MPM393279:MPO393281 MZI393279:MZK393281 NJE393279:NJG393281 NTA393279:NTC393281 OCW393279:OCY393281 OMS393279:OMU393281 OWO393279:OWQ393281 PGK393279:PGM393281 PQG393279:PQI393281 QAC393279:QAE393281 QJY393279:QKA393281 QTU393279:QTW393281 RDQ393279:RDS393281 RNM393279:RNO393281 RXI393279:RXK393281 SHE393279:SHG393281 SRA393279:SRC393281 TAW393279:TAY393281 TKS393279:TKU393281 TUO393279:TUQ393281 UEK393279:UEM393281 UOG393279:UOI393281 UYC393279:UYE393281 VHY393279:VIA393281 VRU393279:VRW393281 WBQ393279:WBS393281 WLM393279:WLO393281 WVI393279:WVK393281 A458815:C458817 IW458815:IY458817 SS458815:SU458817 ACO458815:ACQ458817 AMK458815:AMM458817 AWG458815:AWI458817 BGC458815:BGE458817 BPY458815:BQA458817 BZU458815:BZW458817 CJQ458815:CJS458817 CTM458815:CTO458817 DDI458815:DDK458817 DNE458815:DNG458817 DXA458815:DXC458817 EGW458815:EGY458817 EQS458815:EQU458817 FAO458815:FAQ458817 FKK458815:FKM458817 FUG458815:FUI458817 GEC458815:GEE458817 GNY458815:GOA458817 GXU458815:GXW458817 HHQ458815:HHS458817 HRM458815:HRO458817 IBI458815:IBK458817 ILE458815:ILG458817 IVA458815:IVC458817 JEW458815:JEY458817 JOS458815:JOU458817 JYO458815:JYQ458817 KIK458815:KIM458817 KSG458815:KSI458817 LCC458815:LCE458817 LLY458815:LMA458817 LVU458815:LVW458817 MFQ458815:MFS458817 MPM458815:MPO458817 MZI458815:MZK458817 NJE458815:NJG458817 NTA458815:NTC458817 OCW458815:OCY458817 OMS458815:OMU458817 OWO458815:OWQ458817 PGK458815:PGM458817 PQG458815:PQI458817 QAC458815:QAE458817 QJY458815:QKA458817 QTU458815:QTW458817 RDQ458815:RDS458817 RNM458815:RNO458817 RXI458815:RXK458817 SHE458815:SHG458817 SRA458815:SRC458817 TAW458815:TAY458817 TKS458815:TKU458817 TUO458815:TUQ458817 UEK458815:UEM458817 UOG458815:UOI458817 UYC458815:UYE458817 VHY458815:VIA458817 VRU458815:VRW458817 WBQ458815:WBS458817 WLM458815:WLO458817 WVI458815:WVK458817 A524351:C524353 IW524351:IY524353 SS524351:SU524353 ACO524351:ACQ524353 AMK524351:AMM524353 AWG524351:AWI524353 BGC524351:BGE524353 BPY524351:BQA524353 BZU524351:BZW524353 CJQ524351:CJS524353 CTM524351:CTO524353 DDI524351:DDK524353 DNE524351:DNG524353 DXA524351:DXC524353 EGW524351:EGY524353 EQS524351:EQU524353 FAO524351:FAQ524353 FKK524351:FKM524353 FUG524351:FUI524353 GEC524351:GEE524353 GNY524351:GOA524353 GXU524351:GXW524353 HHQ524351:HHS524353 HRM524351:HRO524353 IBI524351:IBK524353 ILE524351:ILG524353 IVA524351:IVC524353 JEW524351:JEY524353 JOS524351:JOU524353 JYO524351:JYQ524353 KIK524351:KIM524353 KSG524351:KSI524353 LCC524351:LCE524353 LLY524351:LMA524353 LVU524351:LVW524353 MFQ524351:MFS524353 MPM524351:MPO524353 MZI524351:MZK524353 NJE524351:NJG524353 NTA524351:NTC524353 OCW524351:OCY524353 OMS524351:OMU524353 OWO524351:OWQ524353 PGK524351:PGM524353 PQG524351:PQI524353 QAC524351:QAE524353 QJY524351:QKA524353 QTU524351:QTW524353 RDQ524351:RDS524353 RNM524351:RNO524353 RXI524351:RXK524353 SHE524351:SHG524353 SRA524351:SRC524353 TAW524351:TAY524353 TKS524351:TKU524353 TUO524351:TUQ524353 UEK524351:UEM524353 UOG524351:UOI524353 UYC524351:UYE524353 VHY524351:VIA524353 VRU524351:VRW524353 WBQ524351:WBS524353 WLM524351:WLO524353 WVI524351:WVK524353 A589887:C589889 IW589887:IY589889 SS589887:SU589889 ACO589887:ACQ589889 AMK589887:AMM589889 AWG589887:AWI589889 BGC589887:BGE589889 BPY589887:BQA589889 BZU589887:BZW589889 CJQ589887:CJS589889 CTM589887:CTO589889 DDI589887:DDK589889 DNE589887:DNG589889 DXA589887:DXC589889 EGW589887:EGY589889 EQS589887:EQU589889 FAO589887:FAQ589889 FKK589887:FKM589889 FUG589887:FUI589889 GEC589887:GEE589889 GNY589887:GOA589889 GXU589887:GXW589889 HHQ589887:HHS589889 HRM589887:HRO589889 IBI589887:IBK589889 ILE589887:ILG589889 IVA589887:IVC589889 JEW589887:JEY589889 JOS589887:JOU589889 JYO589887:JYQ589889 KIK589887:KIM589889 KSG589887:KSI589889 LCC589887:LCE589889 LLY589887:LMA589889 LVU589887:LVW589889 MFQ589887:MFS589889 MPM589887:MPO589889 MZI589887:MZK589889 NJE589887:NJG589889 NTA589887:NTC589889 OCW589887:OCY589889 OMS589887:OMU589889 OWO589887:OWQ589889 PGK589887:PGM589889 PQG589887:PQI589889 QAC589887:QAE589889 QJY589887:QKA589889 QTU589887:QTW589889 RDQ589887:RDS589889 RNM589887:RNO589889 RXI589887:RXK589889 SHE589887:SHG589889 SRA589887:SRC589889 TAW589887:TAY589889 TKS589887:TKU589889 TUO589887:TUQ589889 UEK589887:UEM589889 UOG589887:UOI589889 UYC589887:UYE589889 VHY589887:VIA589889 VRU589887:VRW589889 WBQ589887:WBS589889 WLM589887:WLO589889 WVI589887:WVK589889 A655423:C655425 IW655423:IY655425 SS655423:SU655425 ACO655423:ACQ655425 AMK655423:AMM655425 AWG655423:AWI655425 BGC655423:BGE655425 BPY655423:BQA655425 BZU655423:BZW655425 CJQ655423:CJS655425 CTM655423:CTO655425 DDI655423:DDK655425 DNE655423:DNG655425 DXA655423:DXC655425 EGW655423:EGY655425 EQS655423:EQU655425 FAO655423:FAQ655425 FKK655423:FKM655425 FUG655423:FUI655425 GEC655423:GEE655425 GNY655423:GOA655425 GXU655423:GXW655425 HHQ655423:HHS655425 HRM655423:HRO655425 IBI655423:IBK655425 ILE655423:ILG655425 IVA655423:IVC655425 JEW655423:JEY655425 JOS655423:JOU655425 JYO655423:JYQ655425 KIK655423:KIM655425 KSG655423:KSI655425 LCC655423:LCE655425 LLY655423:LMA655425 LVU655423:LVW655425 MFQ655423:MFS655425 MPM655423:MPO655425 MZI655423:MZK655425 NJE655423:NJG655425 NTA655423:NTC655425 OCW655423:OCY655425 OMS655423:OMU655425 OWO655423:OWQ655425 PGK655423:PGM655425 PQG655423:PQI655425 QAC655423:QAE655425 QJY655423:QKA655425 QTU655423:QTW655425 RDQ655423:RDS655425 RNM655423:RNO655425 RXI655423:RXK655425 SHE655423:SHG655425 SRA655423:SRC655425 TAW655423:TAY655425 TKS655423:TKU655425 TUO655423:TUQ655425 UEK655423:UEM655425 UOG655423:UOI655425 UYC655423:UYE655425 VHY655423:VIA655425 VRU655423:VRW655425 WBQ655423:WBS655425 WLM655423:WLO655425 WVI655423:WVK655425 A720959:C720961 IW720959:IY720961 SS720959:SU720961 ACO720959:ACQ720961 AMK720959:AMM720961 AWG720959:AWI720961 BGC720959:BGE720961 BPY720959:BQA720961 BZU720959:BZW720961 CJQ720959:CJS720961 CTM720959:CTO720961 DDI720959:DDK720961 DNE720959:DNG720961 DXA720959:DXC720961 EGW720959:EGY720961 EQS720959:EQU720961 FAO720959:FAQ720961 FKK720959:FKM720961 FUG720959:FUI720961 GEC720959:GEE720961 GNY720959:GOA720961 GXU720959:GXW720961 HHQ720959:HHS720961 HRM720959:HRO720961 IBI720959:IBK720961 ILE720959:ILG720961 IVA720959:IVC720961 JEW720959:JEY720961 JOS720959:JOU720961 JYO720959:JYQ720961 KIK720959:KIM720961 KSG720959:KSI720961 LCC720959:LCE720961 LLY720959:LMA720961 LVU720959:LVW720961 MFQ720959:MFS720961 MPM720959:MPO720961 MZI720959:MZK720961 NJE720959:NJG720961 NTA720959:NTC720961 OCW720959:OCY720961 OMS720959:OMU720961 OWO720959:OWQ720961 PGK720959:PGM720961 PQG720959:PQI720961 QAC720959:QAE720961 QJY720959:QKA720961 QTU720959:QTW720961 RDQ720959:RDS720961 RNM720959:RNO720961 RXI720959:RXK720961 SHE720959:SHG720961 SRA720959:SRC720961 TAW720959:TAY720961 TKS720959:TKU720961 TUO720959:TUQ720961 UEK720959:UEM720961 UOG720959:UOI720961 UYC720959:UYE720961 VHY720959:VIA720961 VRU720959:VRW720961 WBQ720959:WBS720961 WLM720959:WLO720961 WVI720959:WVK720961 A786495:C786497 IW786495:IY786497 SS786495:SU786497 ACO786495:ACQ786497 AMK786495:AMM786497 AWG786495:AWI786497 BGC786495:BGE786497 BPY786495:BQA786497 BZU786495:BZW786497 CJQ786495:CJS786497 CTM786495:CTO786497 DDI786495:DDK786497 DNE786495:DNG786497 DXA786495:DXC786497 EGW786495:EGY786497 EQS786495:EQU786497 FAO786495:FAQ786497 FKK786495:FKM786497 FUG786495:FUI786497 GEC786495:GEE786497 GNY786495:GOA786497 GXU786495:GXW786497 HHQ786495:HHS786497 HRM786495:HRO786497 IBI786495:IBK786497 ILE786495:ILG786497 IVA786495:IVC786497 JEW786495:JEY786497 JOS786495:JOU786497 JYO786495:JYQ786497 KIK786495:KIM786497 KSG786495:KSI786497 LCC786495:LCE786497 LLY786495:LMA786497 LVU786495:LVW786497 MFQ786495:MFS786497 MPM786495:MPO786497 MZI786495:MZK786497 NJE786495:NJG786497 NTA786495:NTC786497 OCW786495:OCY786497 OMS786495:OMU786497 OWO786495:OWQ786497 PGK786495:PGM786497 PQG786495:PQI786497 QAC786495:QAE786497 QJY786495:QKA786497 QTU786495:QTW786497 RDQ786495:RDS786497 RNM786495:RNO786497 RXI786495:RXK786497 SHE786495:SHG786497 SRA786495:SRC786497 TAW786495:TAY786497 TKS786495:TKU786497 TUO786495:TUQ786497 UEK786495:UEM786497 UOG786495:UOI786497 UYC786495:UYE786497 VHY786495:VIA786497 VRU786495:VRW786497 WBQ786495:WBS786497 WLM786495:WLO786497 WVI786495:WVK786497 A852031:C852033 IW852031:IY852033 SS852031:SU852033 ACO852031:ACQ852033 AMK852031:AMM852033 AWG852031:AWI852033 BGC852031:BGE852033 BPY852031:BQA852033 BZU852031:BZW852033 CJQ852031:CJS852033 CTM852031:CTO852033 DDI852031:DDK852033 DNE852031:DNG852033 DXA852031:DXC852033 EGW852031:EGY852033 EQS852031:EQU852033 FAO852031:FAQ852033 FKK852031:FKM852033 FUG852031:FUI852033 GEC852031:GEE852033 GNY852031:GOA852033 GXU852031:GXW852033 HHQ852031:HHS852033 HRM852031:HRO852033 IBI852031:IBK852033 ILE852031:ILG852033 IVA852031:IVC852033 JEW852031:JEY852033 JOS852031:JOU852033 JYO852031:JYQ852033 KIK852031:KIM852033 KSG852031:KSI852033 LCC852031:LCE852033 LLY852031:LMA852033 LVU852031:LVW852033 MFQ852031:MFS852033 MPM852031:MPO852033 MZI852031:MZK852033 NJE852031:NJG852033 NTA852031:NTC852033 OCW852031:OCY852033 OMS852031:OMU852033 OWO852031:OWQ852033 PGK852031:PGM852033 PQG852031:PQI852033 QAC852031:QAE852033 QJY852031:QKA852033 QTU852031:QTW852033 RDQ852031:RDS852033 RNM852031:RNO852033 RXI852031:RXK852033 SHE852031:SHG852033 SRA852031:SRC852033 TAW852031:TAY852033 TKS852031:TKU852033 TUO852031:TUQ852033 UEK852031:UEM852033 UOG852031:UOI852033 UYC852031:UYE852033 VHY852031:VIA852033 VRU852031:VRW852033 WBQ852031:WBS852033 WLM852031:WLO852033 WVI852031:WVK852033 A917567:C917569 IW917567:IY917569 SS917567:SU917569 ACO917567:ACQ917569 AMK917567:AMM917569 AWG917567:AWI917569 BGC917567:BGE917569 BPY917567:BQA917569 BZU917567:BZW917569 CJQ917567:CJS917569 CTM917567:CTO917569 DDI917567:DDK917569 DNE917567:DNG917569 DXA917567:DXC917569 EGW917567:EGY917569 EQS917567:EQU917569 FAO917567:FAQ917569 FKK917567:FKM917569 FUG917567:FUI917569 GEC917567:GEE917569 GNY917567:GOA917569 GXU917567:GXW917569 HHQ917567:HHS917569 HRM917567:HRO917569 IBI917567:IBK917569 ILE917567:ILG917569 IVA917567:IVC917569 JEW917567:JEY917569 JOS917567:JOU917569 JYO917567:JYQ917569 KIK917567:KIM917569 KSG917567:KSI917569 LCC917567:LCE917569 LLY917567:LMA917569 LVU917567:LVW917569 MFQ917567:MFS917569 MPM917567:MPO917569 MZI917567:MZK917569 NJE917567:NJG917569 NTA917567:NTC917569 OCW917567:OCY917569 OMS917567:OMU917569 OWO917567:OWQ917569 PGK917567:PGM917569 PQG917567:PQI917569 QAC917567:QAE917569 QJY917567:QKA917569 QTU917567:QTW917569 RDQ917567:RDS917569 RNM917567:RNO917569 RXI917567:RXK917569 SHE917567:SHG917569 SRA917567:SRC917569 TAW917567:TAY917569 TKS917567:TKU917569 TUO917567:TUQ917569 UEK917567:UEM917569 UOG917567:UOI917569 UYC917567:UYE917569 VHY917567:VIA917569 VRU917567:VRW917569 WBQ917567:WBS917569 WLM917567:WLO917569 WVI917567:WVK917569 A983103:C983105 IW983103:IY983105 SS983103:SU983105 ACO983103:ACQ983105 AMK983103:AMM983105 AWG983103:AWI983105 BGC983103:BGE983105 BPY983103:BQA983105 BZU983103:BZW983105 CJQ983103:CJS983105 CTM983103:CTO983105 DDI983103:DDK983105 DNE983103:DNG983105 DXA983103:DXC983105 EGW983103:EGY983105 EQS983103:EQU983105 FAO983103:FAQ983105 FKK983103:FKM983105 FUG983103:FUI983105 GEC983103:GEE983105 GNY983103:GOA983105 GXU983103:GXW983105 HHQ983103:HHS983105 HRM983103:HRO983105 IBI983103:IBK983105 ILE983103:ILG983105 IVA983103:IVC983105 JEW983103:JEY983105 JOS983103:JOU983105 JYO983103:JYQ983105 KIK983103:KIM983105 KSG983103:KSI983105 LCC983103:LCE983105 LLY983103:LMA983105 LVU983103:LVW983105 MFQ983103:MFS983105 MPM983103:MPO983105 MZI983103:MZK983105 NJE983103:NJG983105 NTA983103:NTC983105 OCW983103:OCY983105 OMS983103:OMU983105 OWO983103:OWQ983105 PGK983103:PGM983105 PQG983103:PQI983105 QAC983103:QAE983105 QJY983103:QKA983105 QTU983103:QTW983105 RDQ983103:RDS983105 RNM983103:RNO983105 RXI983103:RXK983105 SHE983103:SHG983105 SRA983103:SRC983105 TAW983103:TAY983105 TKS983103:TKU983105 TUO983103:TUQ983105 UEK983103:UEM983105 UOG983103:UOI983105 UYC983103:UYE983105 VHY983103:VIA983105 VRU983103:VRW983105 WBQ983103:WBS983105" xr:uid="{00000000-0002-0000-0200-000005000000}">
      <formula1>INSTRUMENTOS</formula1>
    </dataValidation>
    <dataValidation type="list" allowBlank="1" showInputMessage="1" showErrorMessage="1" sqref="WLW983075:WLW983076 JG30:JG31 TC30:TC31 ACY30:ACY31 AMU30:AMU31 AWQ30:AWQ31 BGM30:BGM31 BQI30:BQI31 CAE30:CAE31 CKA30:CKA31 CTW30:CTW31 DDS30:DDS31 DNO30:DNO31 DXK30:DXK31 EHG30:EHG31 ERC30:ERC31 FAY30:FAY31 FKU30:FKU31 FUQ30:FUQ31 GEM30:GEM31 GOI30:GOI31 GYE30:GYE31 HIA30:HIA31 HRW30:HRW31 IBS30:IBS31 ILO30:ILO31 IVK30:IVK31 JFG30:JFG31 JPC30:JPC31 JYY30:JYY31 KIU30:KIU31 KSQ30:KSQ31 LCM30:LCM31 LMI30:LMI31 LWE30:LWE31 MGA30:MGA31 MPW30:MPW31 MZS30:MZS31 NJO30:NJO31 NTK30:NTK31 ODG30:ODG31 ONC30:ONC31 OWY30:OWY31 PGU30:PGU31 PQQ30:PQQ31 QAM30:QAM31 QKI30:QKI31 QUE30:QUE31 REA30:REA31 RNW30:RNW31 RXS30:RXS31 SHO30:SHO31 SRK30:SRK31 TBG30:TBG31 TLC30:TLC31 TUY30:TUY31 UEU30:UEU31 UOQ30:UOQ31 UYM30:UYM31 VII30:VII31 VSE30:VSE31 WCA30:WCA31 WLW30:WLW31 WVS30:WVS31 K65566:K65567 JG65566:JG65567 TC65566:TC65567 ACY65566:ACY65567 AMU65566:AMU65567 AWQ65566:AWQ65567 BGM65566:BGM65567 BQI65566:BQI65567 CAE65566:CAE65567 CKA65566:CKA65567 CTW65566:CTW65567 DDS65566:DDS65567 DNO65566:DNO65567 DXK65566:DXK65567 EHG65566:EHG65567 ERC65566:ERC65567 FAY65566:FAY65567 FKU65566:FKU65567 FUQ65566:FUQ65567 GEM65566:GEM65567 GOI65566:GOI65567 GYE65566:GYE65567 HIA65566:HIA65567 HRW65566:HRW65567 IBS65566:IBS65567 ILO65566:ILO65567 IVK65566:IVK65567 JFG65566:JFG65567 JPC65566:JPC65567 JYY65566:JYY65567 KIU65566:KIU65567 KSQ65566:KSQ65567 LCM65566:LCM65567 LMI65566:LMI65567 LWE65566:LWE65567 MGA65566:MGA65567 MPW65566:MPW65567 MZS65566:MZS65567 NJO65566:NJO65567 NTK65566:NTK65567 ODG65566:ODG65567 ONC65566:ONC65567 OWY65566:OWY65567 PGU65566:PGU65567 PQQ65566:PQQ65567 QAM65566:QAM65567 QKI65566:QKI65567 QUE65566:QUE65567 REA65566:REA65567 RNW65566:RNW65567 RXS65566:RXS65567 SHO65566:SHO65567 SRK65566:SRK65567 TBG65566:TBG65567 TLC65566:TLC65567 TUY65566:TUY65567 UEU65566:UEU65567 UOQ65566:UOQ65567 UYM65566:UYM65567 VII65566:VII65567 VSE65566:VSE65567 WCA65566:WCA65567 WLW65566:WLW65567 WVS65566:WVS65567 K131102:K131103 JG131102:JG131103 TC131102:TC131103 ACY131102:ACY131103 AMU131102:AMU131103 AWQ131102:AWQ131103 BGM131102:BGM131103 BQI131102:BQI131103 CAE131102:CAE131103 CKA131102:CKA131103 CTW131102:CTW131103 DDS131102:DDS131103 DNO131102:DNO131103 DXK131102:DXK131103 EHG131102:EHG131103 ERC131102:ERC131103 FAY131102:FAY131103 FKU131102:FKU131103 FUQ131102:FUQ131103 GEM131102:GEM131103 GOI131102:GOI131103 GYE131102:GYE131103 HIA131102:HIA131103 HRW131102:HRW131103 IBS131102:IBS131103 ILO131102:ILO131103 IVK131102:IVK131103 JFG131102:JFG131103 JPC131102:JPC131103 JYY131102:JYY131103 KIU131102:KIU131103 KSQ131102:KSQ131103 LCM131102:LCM131103 LMI131102:LMI131103 LWE131102:LWE131103 MGA131102:MGA131103 MPW131102:MPW131103 MZS131102:MZS131103 NJO131102:NJO131103 NTK131102:NTK131103 ODG131102:ODG131103 ONC131102:ONC131103 OWY131102:OWY131103 PGU131102:PGU131103 PQQ131102:PQQ131103 QAM131102:QAM131103 QKI131102:QKI131103 QUE131102:QUE131103 REA131102:REA131103 RNW131102:RNW131103 RXS131102:RXS131103 SHO131102:SHO131103 SRK131102:SRK131103 TBG131102:TBG131103 TLC131102:TLC131103 TUY131102:TUY131103 UEU131102:UEU131103 UOQ131102:UOQ131103 UYM131102:UYM131103 VII131102:VII131103 VSE131102:VSE131103 WCA131102:WCA131103 WLW131102:WLW131103 WVS131102:WVS131103 K196638:K196639 JG196638:JG196639 TC196638:TC196639 ACY196638:ACY196639 AMU196638:AMU196639 AWQ196638:AWQ196639 BGM196638:BGM196639 BQI196638:BQI196639 CAE196638:CAE196639 CKA196638:CKA196639 CTW196638:CTW196639 DDS196638:DDS196639 DNO196638:DNO196639 DXK196638:DXK196639 EHG196638:EHG196639 ERC196638:ERC196639 FAY196638:FAY196639 FKU196638:FKU196639 FUQ196638:FUQ196639 GEM196638:GEM196639 GOI196638:GOI196639 GYE196638:GYE196639 HIA196638:HIA196639 HRW196638:HRW196639 IBS196638:IBS196639 ILO196638:ILO196639 IVK196638:IVK196639 JFG196638:JFG196639 JPC196638:JPC196639 JYY196638:JYY196639 KIU196638:KIU196639 KSQ196638:KSQ196639 LCM196638:LCM196639 LMI196638:LMI196639 LWE196638:LWE196639 MGA196638:MGA196639 MPW196638:MPW196639 MZS196638:MZS196639 NJO196638:NJO196639 NTK196638:NTK196639 ODG196638:ODG196639 ONC196638:ONC196639 OWY196638:OWY196639 PGU196638:PGU196639 PQQ196638:PQQ196639 QAM196638:QAM196639 QKI196638:QKI196639 QUE196638:QUE196639 REA196638:REA196639 RNW196638:RNW196639 RXS196638:RXS196639 SHO196638:SHO196639 SRK196638:SRK196639 TBG196638:TBG196639 TLC196638:TLC196639 TUY196638:TUY196639 UEU196638:UEU196639 UOQ196638:UOQ196639 UYM196638:UYM196639 VII196638:VII196639 VSE196638:VSE196639 WCA196638:WCA196639 WLW196638:WLW196639 WVS196638:WVS196639 K262174:K262175 JG262174:JG262175 TC262174:TC262175 ACY262174:ACY262175 AMU262174:AMU262175 AWQ262174:AWQ262175 BGM262174:BGM262175 BQI262174:BQI262175 CAE262174:CAE262175 CKA262174:CKA262175 CTW262174:CTW262175 DDS262174:DDS262175 DNO262174:DNO262175 DXK262174:DXK262175 EHG262174:EHG262175 ERC262174:ERC262175 FAY262174:FAY262175 FKU262174:FKU262175 FUQ262174:FUQ262175 GEM262174:GEM262175 GOI262174:GOI262175 GYE262174:GYE262175 HIA262174:HIA262175 HRW262174:HRW262175 IBS262174:IBS262175 ILO262174:ILO262175 IVK262174:IVK262175 JFG262174:JFG262175 JPC262174:JPC262175 JYY262174:JYY262175 KIU262174:KIU262175 KSQ262174:KSQ262175 LCM262174:LCM262175 LMI262174:LMI262175 LWE262174:LWE262175 MGA262174:MGA262175 MPW262174:MPW262175 MZS262174:MZS262175 NJO262174:NJO262175 NTK262174:NTK262175 ODG262174:ODG262175 ONC262174:ONC262175 OWY262174:OWY262175 PGU262174:PGU262175 PQQ262174:PQQ262175 QAM262174:QAM262175 QKI262174:QKI262175 QUE262174:QUE262175 REA262174:REA262175 RNW262174:RNW262175 RXS262174:RXS262175 SHO262174:SHO262175 SRK262174:SRK262175 TBG262174:TBG262175 TLC262174:TLC262175 TUY262174:TUY262175 UEU262174:UEU262175 UOQ262174:UOQ262175 UYM262174:UYM262175 VII262174:VII262175 VSE262174:VSE262175 WCA262174:WCA262175 WLW262174:WLW262175 WVS262174:WVS262175 K327710:K327711 JG327710:JG327711 TC327710:TC327711 ACY327710:ACY327711 AMU327710:AMU327711 AWQ327710:AWQ327711 BGM327710:BGM327711 BQI327710:BQI327711 CAE327710:CAE327711 CKA327710:CKA327711 CTW327710:CTW327711 DDS327710:DDS327711 DNO327710:DNO327711 DXK327710:DXK327711 EHG327710:EHG327711 ERC327710:ERC327711 FAY327710:FAY327711 FKU327710:FKU327711 FUQ327710:FUQ327711 GEM327710:GEM327711 GOI327710:GOI327711 GYE327710:GYE327711 HIA327710:HIA327711 HRW327710:HRW327711 IBS327710:IBS327711 ILO327710:ILO327711 IVK327710:IVK327711 JFG327710:JFG327711 JPC327710:JPC327711 JYY327710:JYY327711 KIU327710:KIU327711 KSQ327710:KSQ327711 LCM327710:LCM327711 LMI327710:LMI327711 LWE327710:LWE327711 MGA327710:MGA327711 MPW327710:MPW327711 MZS327710:MZS327711 NJO327710:NJO327711 NTK327710:NTK327711 ODG327710:ODG327711 ONC327710:ONC327711 OWY327710:OWY327711 PGU327710:PGU327711 PQQ327710:PQQ327711 QAM327710:QAM327711 QKI327710:QKI327711 QUE327710:QUE327711 REA327710:REA327711 RNW327710:RNW327711 RXS327710:RXS327711 SHO327710:SHO327711 SRK327710:SRK327711 TBG327710:TBG327711 TLC327710:TLC327711 TUY327710:TUY327711 UEU327710:UEU327711 UOQ327710:UOQ327711 UYM327710:UYM327711 VII327710:VII327711 VSE327710:VSE327711 WCA327710:WCA327711 WLW327710:WLW327711 WVS327710:WVS327711 K393246:K393247 JG393246:JG393247 TC393246:TC393247 ACY393246:ACY393247 AMU393246:AMU393247 AWQ393246:AWQ393247 BGM393246:BGM393247 BQI393246:BQI393247 CAE393246:CAE393247 CKA393246:CKA393247 CTW393246:CTW393247 DDS393246:DDS393247 DNO393246:DNO393247 DXK393246:DXK393247 EHG393246:EHG393247 ERC393246:ERC393247 FAY393246:FAY393247 FKU393246:FKU393247 FUQ393246:FUQ393247 GEM393246:GEM393247 GOI393246:GOI393247 GYE393246:GYE393247 HIA393246:HIA393247 HRW393246:HRW393247 IBS393246:IBS393247 ILO393246:ILO393247 IVK393246:IVK393247 JFG393246:JFG393247 JPC393246:JPC393247 JYY393246:JYY393247 KIU393246:KIU393247 KSQ393246:KSQ393247 LCM393246:LCM393247 LMI393246:LMI393247 LWE393246:LWE393247 MGA393246:MGA393247 MPW393246:MPW393247 MZS393246:MZS393247 NJO393246:NJO393247 NTK393246:NTK393247 ODG393246:ODG393247 ONC393246:ONC393247 OWY393246:OWY393247 PGU393246:PGU393247 PQQ393246:PQQ393247 QAM393246:QAM393247 QKI393246:QKI393247 QUE393246:QUE393247 REA393246:REA393247 RNW393246:RNW393247 RXS393246:RXS393247 SHO393246:SHO393247 SRK393246:SRK393247 TBG393246:TBG393247 TLC393246:TLC393247 TUY393246:TUY393247 UEU393246:UEU393247 UOQ393246:UOQ393247 UYM393246:UYM393247 VII393246:VII393247 VSE393246:VSE393247 WCA393246:WCA393247 WLW393246:WLW393247 WVS393246:WVS393247 K458782:K458783 JG458782:JG458783 TC458782:TC458783 ACY458782:ACY458783 AMU458782:AMU458783 AWQ458782:AWQ458783 BGM458782:BGM458783 BQI458782:BQI458783 CAE458782:CAE458783 CKA458782:CKA458783 CTW458782:CTW458783 DDS458782:DDS458783 DNO458782:DNO458783 DXK458782:DXK458783 EHG458782:EHG458783 ERC458782:ERC458783 FAY458782:FAY458783 FKU458782:FKU458783 FUQ458782:FUQ458783 GEM458782:GEM458783 GOI458782:GOI458783 GYE458782:GYE458783 HIA458782:HIA458783 HRW458782:HRW458783 IBS458782:IBS458783 ILO458782:ILO458783 IVK458782:IVK458783 JFG458782:JFG458783 JPC458782:JPC458783 JYY458782:JYY458783 KIU458782:KIU458783 KSQ458782:KSQ458783 LCM458782:LCM458783 LMI458782:LMI458783 LWE458782:LWE458783 MGA458782:MGA458783 MPW458782:MPW458783 MZS458782:MZS458783 NJO458782:NJO458783 NTK458782:NTK458783 ODG458782:ODG458783 ONC458782:ONC458783 OWY458782:OWY458783 PGU458782:PGU458783 PQQ458782:PQQ458783 QAM458782:QAM458783 QKI458782:QKI458783 QUE458782:QUE458783 REA458782:REA458783 RNW458782:RNW458783 RXS458782:RXS458783 SHO458782:SHO458783 SRK458782:SRK458783 TBG458782:TBG458783 TLC458782:TLC458783 TUY458782:TUY458783 UEU458782:UEU458783 UOQ458782:UOQ458783 UYM458782:UYM458783 VII458782:VII458783 VSE458782:VSE458783 WCA458782:WCA458783 WLW458782:WLW458783 WVS458782:WVS458783 K524318:K524319 JG524318:JG524319 TC524318:TC524319 ACY524318:ACY524319 AMU524318:AMU524319 AWQ524318:AWQ524319 BGM524318:BGM524319 BQI524318:BQI524319 CAE524318:CAE524319 CKA524318:CKA524319 CTW524318:CTW524319 DDS524318:DDS524319 DNO524318:DNO524319 DXK524318:DXK524319 EHG524318:EHG524319 ERC524318:ERC524319 FAY524318:FAY524319 FKU524318:FKU524319 FUQ524318:FUQ524319 GEM524318:GEM524319 GOI524318:GOI524319 GYE524318:GYE524319 HIA524318:HIA524319 HRW524318:HRW524319 IBS524318:IBS524319 ILO524318:ILO524319 IVK524318:IVK524319 JFG524318:JFG524319 JPC524318:JPC524319 JYY524318:JYY524319 KIU524318:KIU524319 KSQ524318:KSQ524319 LCM524318:LCM524319 LMI524318:LMI524319 LWE524318:LWE524319 MGA524318:MGA524319 MPW524318:MPW524319 MZS524318:MZS524319 NJO524318:NJO524319 NTK524318:NTK524319 ODG524318:ODG524319 ONC524318:ONC524319 OWY524318:OWY524319 PGU524318:PGU524319 PQQ524318:PQQ524319 QAM524318:QAM524319 QKI524318:QKI524319 QUE524318:QUE524319 REA524318:REA524319 RNW524318:RNW524319 RXS524318:RXS524319 SHO524318:SHO524319 SRK524318:SRK524319 TBG524318:TBG524319 TLC524318:TLC524319 TUY524318:TUY524319 UEU524318:UEU524319 UOQ524318:UOQ524319 UYM524318:UYM524319 VII524318:VII524319 VSE524318:VSE524319 WCA524318:WCA524319 WLW524318:WLW524319 WVS524318:WVS524319 K589854:K589855 JG589854:JG589855 TC589854:TC589855 ACY589854:ACY589855 AMU589854:AMU589855 AWQ589854:AWQ589855 BGM589854:BGM589855 BQI589854:BQI589855 CAE589854:CAE589855 CKA589854:CKA589855 CTW589854:CTW589855 DDS589854:DDS589855 DNO589854:DNO589855 DXK589854:DXK589855 EHG589854:EHG589855 ERC589854:ERC589855 FAY589854:FAY589855 FKU589854:FKU589855 FUQ589854:FUQ589855 GEM589854:GEM589855 GOI589854:GOI589855 GYE589854:GYE589855 HIA589854:HIA589855 HRW589854:HRW589855 IBS589854:IBS589855 ILO589854:ILO589855 IVK589854:IVK589855 JFG589854:JFG589855 JPC589854:JPC589855 JYY589854:JYY589855 KIU589854:KIU589855 KSQ589854:KSQ589855 LCM589854:LCM589855 LMI589854:LMI589855 LWE589854:LWE589855 MGA589854:MGA589855 MPW589854:MPW589855 MZS589854:MZS589855 NJO589854:NJO589855 NTK589854:NTK589855 ODG589854:ODG589855 ONC589854:ONC589855 OWY589854:OWY589855 PGU589854:PGU589855 PQQ589854:PQQ589855 QAM589854:QAM589855 QKI589854:QKI589855 QUE589854:QUE589855 REA589854:REA589855 RNW589854:RNW589855 RXS589854:RXS589855 SHO589854:SHO589855 SRK589854:SRK589855 TBG589854:TBG589855 TLC589854:TLC589855 TUY589854:TUY589855 UEU589854:UEU589855 UOQ589854:UOQ589855 UYM589854:UYM589855 VII589854:VII589855 VSE589854:VSE589855 WCA589854:WCA589855 WLW589854:WLW589855 WVS589854:WVS589855 K655390:K655391 JG655390:JG655391 TC655390:TC655391 ACY655390:ACY655391 AMU655390:AMU655391 AWQ655390:AWQ655391 BGM655390:BGM655391 BQI655390:BQI655391 CAE655390:CAE655391 CKA655390:CKA655391 CTW655390:CTW655391 DDS655390:DDS655391 DNO655390:DNO655391 DXK655390:DXK655391 EHG655390:EHG655391 ERC655390:ERC655391 FAY655390:FAY655391 FKU655390:FKU655391 FUQ655390:FUQ655391 GEM655390:GEM655391 GOI655390:GOI655391 GYE655390:GYE655391 HIA655390:HIA655391 HRW655390:HRW655391 IBS655390:IBS655391 ILO655390:ILO655391 IVK655390:IVK655391 JFG655390:JFG655391 JPC655390:JPC655391 JYY655390:JYY655391 KIU655390:KIU655391 KSQ655390:KSQ655391 LCM655390:LCM655391 LMI655390:LMI655391 LWE655390:LWE655391 MGA655390:MGA655391 MPW655390:MPW655391 MZS655390:MZS655391 NJO655390:NJO655391 NTK655390:NTK655391 ODG655390:ODG655391 ONC655390:ONC655391 OWY655390:OWY655391 PGU655390:PGU655391 PQQ655390:PQQ655391 QAM655390:QAM655391 QKI655390:QKI655391 QUE655390:QUE655391 REA655390:REA655391 RNW655390:RNW655391 RXS655390:RXS655391 SHO655390:SHO655391 SRK655390:SRK655391 TBG655390:TBG655391 TLC655390:TLC655391 TUY655390:TUY655391 UEU655390:UEU655391 UOQ655390:UOQ655391 UYM655390:UYM655391 VII655390:VII655391 VSE655390:VSE655391 WCA655390:WCA655391 WLW655390:WLW655391 WVS655390:WVS655391 K720926:K720927 JG720926:JG720927 TC720926:TC720927 ACY720926:ACY720927 AMU720926:AMU720927 AWQ720926:AWQ720927 BGM720926:BGM720927 BQI720926:BQI720927 CAE720926:CAE720927 CKA720926:CKA720927 CTW720926:CTW720927 DDS720926:DDS720927 DNO720926:DNO720927 DXK720926:DXK720927 EHG720926:EHG720927 ERC720926:ERC720927 FAY720926:FAY720927 FKU720926:FKU720927 FUQ720926:FUQ720927 GEM720926:GEM720927 GOI720926:GOI720927 GYE720926:GYE720927 HIA720926:HIA720927 HRW720926:HRW720927 IBS720926:IBS720927 ILO720926:ILO720927 IVK720926:IVK720927 JFG720926:JFG720927 JPC720926:JPC720927 JYY720926:JYY720927 KIU720926:KIU720927 KSQ720926:KSQ720927 LCM720926:LCM720927 LMI720926:LMI720927 LWE720926:LWE720927 MGA720926:MGA720927 MPW720926:MPW720927 MZS720926:MZS720927 NJO720926:NJO720927 NTK720926:NTK720927 ODG720926:ODG720927 ONC720926:ONC720927 OWY720926:OWY720927 PGU720926:PGU720927 PQQ720926:PQQ720927 QAM720926:QAM720927 QKI720926:QKI720927 QUE720926:QUE720927 REA720926:REA720927 RNW720926:RNW720927 RXS720926:RXS720927 SHO720926:SHO720927 SRK720926:SRK720927 TBG720926:TBG720927 TLC720926:TLC720927 TUY720926:TUY720927 UEU720926:UEU720927 UOQ720926:UOQ720927 UYM720926:UYM720927 VII720926:VII720927 VSE720926:VSE720927 WCA720926:WCA720927 WLW720926:WLW720927 WVS720926:WVS720927 K786462:K786463 JG786462:JG786463 TC786462:TC786463 ACY786462:ACY786463 AMU786462:AMU786463 AWQ786462:AWQ786463 BGM786462:BGM786463 BQI786462:BQI786463 CAE786462:CAE786463 CKA786462:CKA786463 CTW786462:CTW786463 DDS786462:DDS786463 DNO786462:DNO786463 DXK786462:DXK786463 EHG786462:EHG786463 ERC786462:ERC786463 FAY786462:FAY786463 FKU786462:FKU786463 FUQ786462:FUQ786463 GEM786462:GEM786463 GOI786462:GOI786463 GYE786462:GYE786463 HIA786462:HIA786463 HRW786462:HRW786463 IBS786462:IBS786463 ILO786462:ILO786463 IVK786462:IVK786463 JFG786462:JFG786463 JPC786462:JPC786463 JYY786462:JYY786463 KIU786462:KIU786463 KSQ786462:KSQ786463 LCM786462:LCM786463 LMI786462:LMI786463 LWE786462:LWE786463 MGA786462:MGA786463 MPW786462:MPW786463 MZS786462:MZS786463 NJO786462:NJO786463 NTK786462:NTK786463 ODG786462:ODG786463 ONC786462:ONC786463 OWY786462:OWY786463 PGU786462:PGU786463 PQQ786462:PQQ786463 QAM786462:QAM786463 QKI786462:QKI786463 QUE786462:QUE786463 REA786462:REA786463 RNW786462:RNW786463 RXS786462:RXS786463 SHO786462:SHO786463 SRK786462:SRK786463 TBG786462:TBG786463 TLC786462:TLC786463 TUY786462:TUY786463 UEU786462:UEU786463 UOQ786462:UOQ786463 UYM786462:UYM786463 VII786462:VII786463 VSE786462:VSE786463 WCA786462:WCA786463 WLW786462:WLW786463 WVS786462:WVS786463 K851998:K851999 JG851998:JG851999 TC851998:TC851999 ACY851998:ACY851999 AMU851998:AMU851999 AWQ851998:AWQ851999 BGM851998:BGM851999 BQI851998:BQI851999 CAE851998:CAE851999 CKA851998:CKA851999 CTW851998:CTW851999 DDS851998:DDS851999 DNO851998:DNO851999 DXK851998:DXK851999 EHG851998:EHG851999 ERC851998:ERC851999 FAY851998:FAY851999 FKU851998:FKU851999 FUQ851998:FUQ851999 GEM851998:GEM851999 GOI851998:GOI851999 GYE851998:GYE851999 HIA851998:HIA851999 HRW851998:HRW851999 IBS851998:IBS851999 ILO851998:ILO851999 IVK851998:IVK851999 JFG851998:JFG851999 JPC851998:JPC851999 JYY851998:JYY851999 KIU851998:KIU851999 KSQ851998:KSQ851999 LCM851998:LCM851999 LMI851998:LMI851999 LWE851998:LWE851999 MGA851998:MGA851999 MPW851998:MPW851999 MZS851998:MZS851999 NJO851998:NJO851999 NTK851998:NTK851999 ODG851998:ODG851999 ONC851998:ONC851999 OWY851998:OWY851999 PGU851998:PGU851999 PQQ851998:PQQ851999 QAM851998:QAM851999 QKI851998:QKI851999 QUE851998:QUE851999 REA851998:REA851999 RNW851998:RNW851999 RXS851998:RXS851999 SHO851998:SHO851999 SRK851998:SRK851999 TBG851998:TBG851999 TLC851998:TLC851999 TUY851998:TUY851999 UEU851998:UEU851999 UOQ851998:UOQ851999 UYM851998:UYM851999 VII851998:VII851999 VSE851998:VSE851999 WCA851998:WCA851999 WLW851998:WLW851999 WVS851998:WVS851999 K917534:K917535 JG917534:JG917535 TC917534:TC917535 ACY917534:ACY917535 AMU917534:AMU917535 AWQ917534:AWQ917535 BGM917534:BGM917535 BQI917534:BQI917535 CAE917534:CAE917535 CKA917534:CKA917535 CTW917534:CTW917535 DDS917534:DDS917535 DNO917534:DNO917535 DXK917534:DXK917535 EHG917534:EHG917535 ERC917534:ERC917535 FAY917534:FAY917535 FKU917534:FKU917535 FUQ917534:FUQ917535 GEM917534:GEM917535 GOI917534:GOI917535 GYE917534:GYE917535 HIA917534:HIA917535 HRW917534:HRW917535 IBS917534:IBS917535 ILO917534:ILO917535 IVK917534:IVK917535 JFG917534:JFG917535 JPC917534:JPC917535 JYY917534:JYY917535 KIU917534:KIU917535 KSQ917534:KSQ917535 LCM917534:LCM917535 LMI917534:LMI917535 LWE917534:LWE917535 MGA917534:MGA917535 MPW917534:MPW917535 MZS917534:MZS917535 NJO917534:NJO917535 NTK917534:NTK917535 ODG917534:ODG917535 ONC917534:ONC917535 OWY917534:OWY917535 PGU917534:PGU917535 PQQ917534:PQQ917535 QAM917534:QAM917535 QKI917534:QKI917535 QUE917534:QUE917535 REA917534:REA917535 RNW917534:RNW917535 RXS917534:RXS917535 SHO917534:SHO917535 SRK917534:SRK917535 TBG917534:TBG917535 TLC917534:TLC917535 TUY917534:TUY917535 UEU917534:UEU917535 UOQ917534:UOQ917535 UYM917534:UYM917535 VII917534:VII917535 VSE917534:VSE917535 WCA917534:WCA917535 WLW917534:WLW917535 WVS917534:WVS917535 K983070:K983071 JG983070:JG983071 TC983070:TC983071 ACY983070:ACY983071 AMU983070:AMU983071 AWQ983070:AWQ983071 BGM983070:BGM983071 BQI983070:BQI983071 CAE983070:CAE983071 CKA983070:CKA983071 CTW983070:CTW983071 DDS983070:DDS983071 DNO983070:DNO983071 DXK983070:DXK983071 EHG983070:EHG983071 ERC983070:ERC983071 FAY983070:FAY983071 FKU983070:FKU983071 FUQ983070:FUQ983071 GEM983070:GEM983071 GOI983070:GOI983071 GYE983070:GYE983071 HIA983070:HIA983071 HRW983070:HRW983071 IBS983070:IBS983071 ILO983070:ILO983071 IVK983070:IVK983071 JFG983070:JFG983071 JPC983070:JPC983071 JYY983070:JYY983071 KIU983070:KIU983071 KSQ983070:KSQ983071 LCM983070:LCM983071 LMI983070:LMI983071 LWE983070:LWE983071 MGA983070:MGA983071 MPW983070:MPW983071 MZS983070:MZS983071 NJO983070:NJO983071 NTK983070:NTK983071 ODG983070:ODG983071 ONC983070:ONC983071 OWY983070:OWY983071 PGU983070:PGU983071 PQQ983070:PQQ983071 QAM983070:QAM983071 QKI983070:QKI983071 QUE983070:QUE983071 REA983070:REA983071 RNW983070:RNW983071 RXS983070:RXS983071 SHO983070:SHO983071 SRK983070:SRK983071 TBG983070:TBG983071 TLC983070:TLC983071 TUY983070:TUY983071 UEU983070:UEU983071 UOQ983070:UOQ983071 UYM983070:UYM983071 VII983070:VII983071 VSE983070:VSE983071 WCA983070:WCA983071 WLW983070:WLW983071 WVS983070:WVS983071 WVS983075:WVS983076 JE29:JF31 TA29:TB31 ACW29:ACX31 AMS29:AMT31 AWO29:AWP31 BGK29:BGL31 BQG29:BQH31 CAC29:CAD31 CJY29:CJZ31 CTU29:CTV31 DDQ29:DDR31 DNM29:DNN31 DXI29:DXJ31 EHE29:EHF31 ERA29:ERB31 FAW29:FAX31 FKS29:FKT31 FUO29:FUP31 GEK29:GEL31 GOG29:GOH31 GYC29:GYD31 HHY29:HHZ31 HRU29:HRV31 IBQ29:IBR31 ILM29:ILN31 IVI29:IVJ31 JFE29:JFF31 JPA29:JPB31 JYW29:JYX31 KIS29:KIT31 KSO29:KSP31 LCK29:LCL31 LMG29:LMH31 LWC29:LWD31 MFY29:MFZ31 MPU29:MPV31 MZQ29:MZR31 NJM29:NJN31 NTI29:NTJ31 ODE29:ODF31 ONA29:ONB31 OWW29:OWX31 PGS29:PGT31 PQO29:PQP31 QAK29:QAL31 QKG29:QKH31 QUC29:QUD31 RDY29:RDZ31 RNU29:RNV31 RXQ29:RXR31 SHM29:SHN31 SRI29:SRJ31 TBE29:TBF31 TLA29:TLB31 TUW29:TUX31 UES29:UET31 UOO29:UOP31 UYK29:UYL31 VIG29:VIH31 VSC29:VSD31 WBY29:WBZ31 WLU29:WLV31 WVQ29:WVR31 I65565:J65567 JE65565:JF65567 TA65565:TB65567 ACW65565:ACX65567 AMS65565:AMT65567 AWO65565:AWP65567 BGK65565:BGL65567 BQG65565:BQH65567 CAC65565:CAD65567 CJY65565:CJZ65567 CTU65565:CTV65567 DDQ65565:DDR65567 DNM65565:DNN65567 DXI65565:DXJ65567 EHE65565:EHF65567 ERA65565:ERB65567 FAW65565:FAX65567 FKS65565:FKT65567 FUO65565:FUP65567 GEK65565:GEL65567 GOG65565:GOH65567 GYC65565:GYD65567 HHY65565:HHZ65567 HRU65565:HRV65567 IBQ65565:IBR65567 ILM65565:ILN65567 IVI65565:IVJ65567 JFE65565:JFF65567 JPA65565:JPB65567 JYW65565:JYX65567 KIS65565:KIT65567 KSO65565:KSP65567 LCK65565:LCL65567 LMG65565:LMH65567 LWC65565:LWD65567 MFY65565:MFZ65567 MPU65565:MPV65567 MZQ65565:MZR65567 NJM65565:NJN65567 NTI65565:NTJ65567 ODE65565:ODF65567 ONA65565:ONB65567 OWW65565:OWX65567 PGS65565:PGT65567 PQO65565:PQP65567 QAK65565:QAL65567 QKG65565:QKH65567 QUC65565:QUD65567 RDY65565:RDZ65567 RNU65565:RNV65567 RXQ65565:RXR65567 SHM65565:SHN65567 SRI65565:SRJ65567 TBE65565:TBF65567 TLA65565:TLB65567 TUW65565:TUX65567 UES65565:UET65567 UOO65565:UOP65567 UYK65565:UYL65567 VIG65565:VIH65567 VSC65565:VSD65567 WBY65565:WBZ65567 WLU65565:WLV65567 WVQ65565:WVR65567 I131101:J131103 JE131101:JF131103 TA131101:TB131103 ACW131101:ACX131103 AMS131101:AMT131103 AWO131101:AWP131103 BGK131101:BGL131103 BQG131101:BQH131103 CAC131101:CAD131103 CJY131101:CJZ131103 CTU131101:CTV131103 DDQ131101:DDR131103 DNM131101:DNN131103 DXI131101:DXJ131103 EHE131101:EHF131103 ERA131101:ERB131103 FAW131101:FAX131103 FKS131101:FKT131103 FUO131101:FUP131103 GEK131101:GEL131103 GOG131101:GOH131103 GYC131101:GYD131103 HHY131101:HHZ131103 HRU131101:HRV131103 IBQ131101:IBR131103 ILM131101:ILN131103 IVI131101:IVJ131103 JFE131101:JFF131103 JPA131101:JPB131103 JYW131101:JYX131103 KIS131101:KIT131103 KSO131101:KSP131103 LCK131101:LCL131103 LMG131101:LMH131103 LWC131101:LWD131103 MFY131101:MFZ131103 MPU131101:MPV131103 MZQ131101:MZR131103 NJM131101:NJN131103 NTI131101:NTJ131103 ODE131101:ODF131103 ONA131101:ONB131103 OWW131101:OWX131103 PGS131101:PGT131103 PQO131101:PQP131103 QAK131101:QAL131103 QKG131101:QKH131103 QUC131101:QUD131103 RDY131101:RDZ131103 RNU131101:RNV131103 RXQ131101:RXR131103 SHM131101:SHN131103 SRI131101:SRJ131103 TBE131101:TBF131103 TLA131101:TLB131103 TUW131101:TUX131103 UES131101:UET131103 UOO131101:UOP131103 UYK131101:UYL131103 VIG131101:VIH131103 VSC131101:VSD131103 WBY131101:WBZ131103 WLU131101:WLV131103 WVQ131101:WVR131103 I196637:J196639 JE196637:JF196639 TA196637:TB196639 ACW196637:ACX196639 AMS196637:AMT196639 AWO196637:AWP196639 BGK196637:BGL196639 BQG196637:BQH196639 CAC196637:CAD196639 CJY196637:CJZ196639 CTU196637:CTV196639 DDQ196637:DDR196639 DNM196637:DNN196639 DXI196637:DXJ196639 EHE196637:EHF196639 ERA196637:ERB196639 FAW196637:FAX196639 FKS196637:FKT196639 FUO196637:FUP196639 GEK196637:GEL196639 GOG196637:GOH196639 GYC196637:GYD196639 HHY196637:HHZ196639 HRU196637:HRV196639 IBQ196637:IBR196639 ILM196637:ILN196639 IVI196637:IVJ196639 JFE196637:JFF196639 JPA196637:JPB196639 JYW196637:JYX196639 KIS196637:KIT196639 KSO196637:KSP196639 LCK196637:LCL196639 LMG196637:LMH196639 LWC196637:LWD196639 MFY196637:MFZ196639 MPU196637:MPV196639 MZQ196637:MZR196639 NJM196637:NJN196639 NTI196637:NTJ196639 ODE196637:ODF196639 ONA196637:ONB196639 OWW196637:OWX196639 PGS196637:PGT196639 PQO196637:PQP196639 QAK196637:QAL196639 QKG196637:QKH196639 QUC196637:QUD196639 RDY196637:RDZ196639 RNU196637:RNV196639 RXQ196637:RXR196639 SHM196637:SHN196639 SRI196637:SRJ196639 TBE196637:TBF196639 TLA196637:TLB196639 TUW196637:TUX196639 UES196637:UET196639 UOO196637:UOP196639 UYK196637:UYL196639 VIG196637:VIH196639 VSC196637:VSD196639 WBY196637:WBZ196639 WLU196637:WLV196639 WVQ196637:WVR196639 I262173:J262175 JE262173:JF262175 TA262173:TB262175 ACW262173:ACX262175 AMS262173:AMT262175 AWO262173:AWP262175 BGK262173:BGL262175 BQG262173:BQH262175 CAC262173:CAD262175 CJY262173:CJZ262175 CTU262173:CTV262175 DDQ262173:DDR262175 DNM262173:DNN262175 DXI262173:DXJ262175 EHE262173:EHF262175 ERA262173:ERB262175 FAW262173:FAX262175 FKS262173:FKT262175 FUO262173:FUP262175 GEK262173:GEL262175 GOG262173:GOH262175 GYC262173:GYD262175 HHY262173:HHZ262175 HRU262173:HRV262175 IBQ262173:IBR262175 ILM262173:ILN262175 IVI262173:IVJ262175 JFE262173:JFF262175 JPA262173:JPB262175 JYW262173:JYX262175 KIS262173:KIT262175 KSO262173:KSP262175 LCK262173:LCL262175 LMG262173:LMH262175 LWC262173:LWD262175 MFY262173:MFZ262175 MPU262173:MPV262175 MZQ262173:MZR262175 NJM262173:NJN262175 NTI262173:NTJ262175 ODE262173:ODF262175 ONA262173:ONB262175 OWW262173:OWX262175 PGS262173:PGT262175 PQO262173:PQP262175 QAK262173:QAL262175 QKG262173:QKH262175 QUC262173:QUD262175 RDY262173:RDZ262175 RNU262173:RNV262175 RXQ262173:RXR262175 SHM262173:SHN262175 SRI262173:SRJ262175 TBE262173:TBF262175 TLA262173:TLB262175 TUW262173:TUX262175 UES262173:UET262175 UOO262173:UOP262175 UYK262173:UYL262175 VIG262173:VIH262175 VSC262173:VSD262175 WBY262173:WBZ262175 WLU262173:WLV262175 WVQ262173:WVR262175 I327709:J327711 JE327709:JF327711 TA327709:TB327711 ACW327709:ACX327711 AMS327709:AMT327711 AWO327709:AWP327711 BGK327709:BGL327711 BQG327709:BQH327711 CAC327709:CAD327711 CJY327709:CJZ327711 CTU327709:CTV327711 DDQ327709:DDR327711 DNM327709:DNN327711 DXI327709:DXJ327711 EHE327709:EHF327711 ERA327709:ERB327711 FAW327709:FAX327711 FKS327709:FKT327711 FUO327709:FUP327711 GEK327709:GEL327711 GOG327709:GOH327711 GYC327709:GYD327711 HHY327709:HHZ327711 HRU327709:HRV327711 IBQ327709:IBR327711 ILM327709:ILN327711 IVI327709:IVJ327711 JFE327709:JFF327711 JPA327709:JPB327711 JYW327709:JYX327711 KIS327709:KIT327711 KSO327709:KSP327711 LCK327709:LCL327711 LMG327709:LMH327711 LWC327709:LWD327711 MFY327709:MFZ327711 MPU327709:MPV327711 MZQ327709:MZR327711 NJM327709:NJN327711 NTI327709:NTJ327711 ODE327709:ODF327711 ONA327709:ONB327711 OWW327709:OWX327711 PGS327709:PGT327711 PQO327709:PQP327711 QAK327709:QAL327711 QKG327709:QKH327711 QUC327709:QUD327711 RDY327709:RDZ327711 RNU327709:RNV327711 RXQ327709:RXR327711 SHM327709:SHN327711 SRI327709:SRJ327711 TBE327709:TBF327711 TLA327709:TLB327711 TUW327709:TUX327711 UES327709:UET327711 UOO327709:UOP327711 UYK327709:UYL327711 VIG327709:VIH327711 VSC327709:VSD327711 WBY327709:WBZ327711 WLU327709:WLV327711 WVQ327709:WVR327711 I393245:J393247 JE393245:JF393247 TA393245:TB393247 ACW393245:ACX393247 AMS393245:AMT393247 AWO393245:AWP393247 BGK393245:BGL393247 BQG393245:BQH393247 CAC393245:CAD393247 CJY393245:CJZ393247 CTU393245:CTV393247 DDQ393245:DDR393247 DNM393245:DNN393247 DXI393245:DXJ393247 EHE393245:EHF393247 ERA393245:ERB393247 FAW393245:FAX393247 FKS393245:FKT393247 FUO393245:FUP393247 GEK393245:GEL393247 GOG393245:GOH393247 GYC393245:GYD393247 HHY393245:HHZ393247 HRU393245:HRV393247 IBQ393245:IBR393247 ILM393245:ILN393247 IVI393245:IVJ393247 JFE393245:JFF393247 JPA393245:JPB393247 JYW393245:JYX393247 KIS393245:KIT393247 KSO393245:KSP393247 LCK393245:LCL393247 LMG393245:LMH393247 LWC393245:LWD393247 MFY393245:MFZ393247 MPU393245:MPV393247 MZQ393245:MZR393247 NJM393245:NJN393247 NTI393245:NTJ393247 ODE393245:ODF393247 ONA393245:ONB393247 OWW393245:OWX393247 PGS393245:PGT393247 PQO393245:PQP393247 QAK393245:QAL393247 QKG393245:QKH393247 QUC393245:QUD393247 RDY393245:RDZ393247 RNU393245:RNV393247 RXQ393245:RXR393247 SHM393245:SHN393247 SRI393245:SRJ393247 TBE393245:TBF393247 TLA393245:TLB393247 TUW393245:TUX393247 UES393245:UET393247 UOO393245:UOP393247 UYK393245:UYL393247 VIG393245:VIH393247 VSC393245:VSD393247 WBY393245:WBZ393247 WLU393245:WLV393247 WVQ393245:WVR393247 I458781:J458783 JE458781:JF458783 TA458781:TB458783 ACW458781:ACX458783 AMS458781:AMT458783 AWO458781:AWP458783 BGK458781:BGL458783 BQG458781:BQH458783 CAC458781:CAD458783 CJY458781:CJZ458783 CTU458781:CTV458783 DDQ458781:DDR458783 DNM458781:DNN458783 DXI458781:DXJ458783 EHE458781:EHF458783 ERA458781:ERB458783 FAW458781:FAX458783 FKS458781:FKT458783 FUO458781:FUP458783 GEK458781:GEL458783 GOG458781:GOH458783 GYC458781:GYD458783 HHY458781:HHZ458783 HRU458781:HRV458783 IBQ458781:IBR458783 ILM458781:ILN458783 IVI458781:IVJ458783 JFE458781:JFF458783 JPA458781:JPB458783 JYW458781:JYX458783 KIS458781:KIT458783 KSO458781:KSP458783 LCK458781:LCL458783 LMG458781:LMH458783 LWC458781:LWD458783 MFY458781:MFZ458783 MPU458781:MPV458783 MZQ458781:MZR458783 NJM458781:NJN458783 NTI458781:NTJ458783 ODE458781:ODF458783 ONA458781:ONB458783 OWW458781:OWX458783 PGS458781:PGT458783 PQO458781:PQP458783 QAK458781:QAL458783 QKG458781:QKH458783 QUC458781:QUD458783 RDY458781:RDZ458783 RNU458781:RNV458783 RXQ458781:RXR458783 SHM458781:SHN458783 SRI458781:SRJ458783 TBE458781:TBF458783 TLA458781:TLB458783 TUW458781:TUX458783 UES458781:UET458783 UOO458781:UOP458783 UYK458781:UYL458783 VIG458781:VIH458783 VSC458781:VSD458783 WBY458781:WBZ458783 WLU458781:WLV458783 WVQ458781:WVR458783 I524317:J524319 JE524317:JF524319 TA524317:TB524319 ACW524317:ACX524319 AMS524317:AMT524319 AWO524317:AWP524319 BGK524317:BGL524319 BQG524317:BQH524319 CAC524317:CAD524319 CJY524317:CJZ524319 CTU524317:CTV524319 DDQ524317:DDR524319 DNM524317:DNN524319 DXI524317:DXJ524319 EHE524317:EHF524319 ERA524317:ERB524319 FAW524317:FAX524319 FKS524317:FKT524319 FUO524317:FUP524319 GEK524317:GEL524319 GOG524317:GOH524319 GYC524317:GYD524319 HHY524317:HHZ524319 HRU524317:HRV524319 IBQ524317:IBR524319 ILM524317:ILN524319 IVI524317:IVJ524319 JFE524317:JFF524319 JPA524317:JPB524319 JYW524317:JYX524319 KIS524317:KIT524319 KSO524317:KSP524319 LCK524317:LCL524319 LMG524317:LMH524319 LWC524317:LWD524319 MFY524317:MFZ524319 MPU524317:MPV524319 MZQ524317:MZR524319 NJM524317:NJN524319 NTI524317:NTJ524319 ODE524317:ODF524319 ONA524317:ONB524319 OWW524317:OWX524319 PGS524317:PGT524319 PQO524317:PQP524319 QAK524317:QAL524319 QKG524317:QKH524319 QUC524317:QUD524319 RDY524317:RDZ524319 RNU524317:RNV524319 RXQ524317:RXR524319 SHM524317:SHN524319 SRI524317:SRJ524319 TBE524317:TBF524319 TLA524317:TLB524319 TUW524317:TUX524319 UES524317:UET524319 UOO524317:UOP524319 UYK524317:UYL524319 VIG524317:VIH524319 VSC524317:VSD524319 WBY524317:WBZ524319 WLU524317:WLV524319 WVQ524317:WVR524319 I589853:J589855 JE589853:JF589855 TA589853:TB589855 ACW589853:ACX589855 AMS589853:AMT589855 AWO589853:AWP589855 BGK589853:BGL589855 BQG589853:BQH589855 CAC589853:CAD589855 CJY589853:CJZ589855 CTU589853:CTV589855 DDQ589853:DDR589855 DNM589853:DNN589855 DXI589853:DXJ589855 EHE589853:EHF589855 ERA589853:ERB589855 FAW589853:FAX589855 FKS589853:FKT589855 FUO589853:FUP589855 GEK589853:GEL589855 GOG589853:GOH589855 GYC589853:GYD589855 HHY589853:HHZ589855 HRU589853:HRV589855 IBQ589853:IBR589855 ILM589853:ILN589855 IVI589853:IVJ589855 JFE589853:JFF589855 JPA589853:JPB589855 JYW589853:JYX589855 KIS589853:KIT589855 KSO589853:KSP589855 LCK589853:LCL589855 LMG589853:LMH589855 LWC589853:LWD589855 MFY589853:MFZ589855 MPU589853:MPV589855 MZQ589853:MZR589855 NJM589853:NJN589855 NTI589853:NTJ589855 ODE589853:ODF589855 ONA589853:ONB589855 OWW589853:OWX589855 PGS589853:PGT589855 PQO589853:PQP589855 QAK589853:QAL589855 QKG589853:QKH589855 QUC589853:QUD589855 RDY589853:RDZ589855 RNU589853:RNV589855 RXQ589853:RXR589855 SHM589853:SHN589855 SRI589853:SRJ589855 TBE589853:TBF589855 TLA589853:TLB589855 TUW589853:TUX589855 UES589853:UET589855 UOO589853:UOP589855 UYK589853:UYL589855 VIG589853:VIH589855 VSC589853:VSD589855 WBY589853:WBZ589855 WLU589853:WLV589855 WVQ589853:WVR589855 I655389:J655391 JE655389:JF655391 TA655389:TB655391 ACW655389:ACX655391 AMS655389:AMT655391 AWO655389:AWP655391 BGK655389:BGL655391 BQG655389:BQH655391 CAC655389:CAD655391 CJY655389:CJZ655391 CTU655389:CTV655391 DDQ655389:DDR655391 DNM655389:DNN655391 DXI655389:DXJ655391 EHE655389:EHF655391 ERA655389:ERB655391 FAW655389:FAX655391 FKS655389:FKT655391 FUO655389:FUP655391 GEK655389:GEL655391 GOG655389:GOH655391 GYC655389:GYD655391 HHY655389:HHZ655391 HRU655389:HRV655391 IBQ655389:IBR655391 ILM655389:ILN655391 IVI655389:IVJ655391 JFE655389:JFF655391 JPA655389:JPB655391 JYW655389:JYX655391 KIS655389:KIT655391 KSO655389:KSP655391 LCK655389:LCL655391 LMG655389:LMH655391 LWC655389:LWD655391 MFY655389:MFZ655391 MPU655389:MPV655391 MZQ655389:MZR655391 NJM655389:NJN655391 NTI655389:NTJ655391 ODE655389:ODF655391 ONA655389:ONB655391 OWW655389:OWX655391 PGS655389:PGT655391 PQO655389:PQP655391 QAK655389:QAL655391 QKG655389:QKH655391 QUC655389:QUD655391 RDY655389:RDZ655391 RNU655389:RNV655391 RXQ655389:RXR655391 SHM655389:SHN655391 SRI655389:SRJ655391 TBE655389:TBF655391 TLA655389:TLB655391 TUW655389:TUX655391 UES655389:UET655391 UOO655389:UOP655391 UYK655389:UYL655391 VIG655389:VIH655391 VSC655389:VSD655391 WBY655389:WBZ655391 WLU655389:WLV655391 WVQ655389:WVR655391 I720925:J720927 JE720925:JF720927 TA720925:TB720927 ACW720925:ACX720927 AMS720925:AMT720927 AWO720925:AWP720927 BGK720925:BGL720927 BQG720925:BQH720927 CAC720925:CAD720927 CJY720925:CJZ720927 CTU720925:CTV720927 DDQ720925:DDR720927 DNM720925:DNN720927 DXI720925:DXJ720927 EHE720925:EHF720927 ERA720925:ERB720927 FAW720925:FAX720927 FKS720925:FKT720927 FUO720925:FUP720927 GEK720925:GEL720927 GOG720925:GOH720927 GYC720925:GYD720927 HHY720925:HHZ720927 HRU720925:HRV720927 IBQ720925:IBR720927 ILM720925:ILN720927 IVI720925:IVJ720927 JFE720925:JFF720927 JPA720925:JPB720927 JYW720925:JYX720927 KIS720925:KIT720927 KSO720925:KSP720927 LCK720925:LCL720927 LMG720925:LMH720927 LWC720925:LWD720927 MFY720925:MFZ720927 MPU720925:MPV720927 MZQ720925:MZR720927 NJM720925:NJN720927 NTI720925:NTJ720927 ODE720925:ODF720927 ONA720925:ONB720927 OWW720925:OWX720927 PGS720925:PGT720927 PQO720925:PQP720927 QAK720925:QAL720927 QKG720925:QKH720927 QUC720925:QUD720927 RDY720925:RDZ720927 RNU720925:RNV720927 RXQ720925:RXR720927 SHM720925:SHN720927 SRI720925:SRJ720927 TBE720925:TBF720927 TLA720925:TLB720927 TUW720925:TUX720927 UES720925:UET720927 UOO720925:UOP720927 UYK720925:UYL720927 VIG720925:VIH720927 VSC720925:VSD720927 WBY720925:WBZ720927 WLU720925:WLV720927 WVQ720925:WVR720927 I786461:J786463 JE786461:JF786463 TA786461:TB786463 ACW786461:ACX786463 AMS786461:AMT786463 AWO786461:AWP786463 BGK786461:BGL786463 BQG786461:BQH786463 CAC786461:CAD786463 CJY786461:CJZ786463 CTU786461:CTV786463 DDQ786461:DDR786463 DNM786461:DNN786463 DXI786461:DXJ786463 EHE786461:EHF786463 ERA786461:ERB786463 FAW786461:FAX786463 FKS786461:FKT786463 FUO786461:FUP786463 GEK786461:GEL786463 GOG786461:GOH786463 GYC786461:GYD786463 HHY786461:HHZ786463 HRU786461:HRV786463 IBQ786461:IBR786463 ILM786461:ILN786463 IVI786461:IVJ786463 JFE786461:JFF786463 JPA786461:JPB786463 JYW786461:JYX786463 KIS786461:KIT786463 KSO786461:KSP786463 LCK786461:LCL786463 LMG786461:LMH786463 LWC786461:LWD786463 MFY786461:MFZ786463 MPU786461:MPV786463 MZQ786461:MZR786463 NJM786461:NJN786463 NTI786461:NTJ786463 ODE786461:ODF786463 ONA786461:ONB786463 OWW786461:OWX786463 PGS786461:PGT786463 PQO786461:PQP786463 QAK786461:QAL786463 QKG786461:QKH786463 QUC786461:QUD786463 RDY786461:RDZ786463 RNU786461:RNV786463 RXQ786461:RXR786463 SHM786461:SHN786463 SRI786461:SRJ786463 TBE786461:TBF786463 TLA786461:TLB786463 TUW786461:TUX786463 UES786461:UET786463 UOO786461:UOP786463 UYK786461:UYL786463 VIG786461:VIH786463 VSC786461:VSD786463 WBY786461:WBZ786463 WLU786461:WLV786463 WVQ786461:WVR786463 I851997:J851999 JE851997:JF851999 TA851997:TB851999 ACW851997:ACX851999 AMS851997:AMT851999 AWO851997:AWP851999 BGK851997:BGL851999 BQG851997:BQH851999 CAC851997:CAD851999 CJY851997:CJZ851999 CTU851997:CTV851999 DDQ851997:DDR851999 DNM851997:DNN851999 DXI851997:DXJ851999 EHE851997:EHF851999 ERA851997:ERB851999 FAW851997:FAX851999 FKS851997:FKT851999 FUO851997:FUP851999 GEK851997:GEL851999 GOG851997:GOH851999 GYC851997:GYD851999 HHY851997:HHZ851999 HRU851997:HRV851999 IBQ851997:IBR851999 ILM851997:ILN851999 IVI851997:IVJ851999 JFE851997:JFF851999 JPA851997:JPB851999 JYW851997:JYX851999 KIS851997:KIT851999 KSO851997:KSP851999 LCK851997:LCL851999 LMG851997:LMH851999 LWC851997:LWD851999 MFY851997:MFZ851999 MPU851997:MPV851999 MZQ851997:MZR851999 NJM851997:NJN851999 NTI851997:NTJ851999 ODE851997:ODF851999 ONA851997:ONB851999 OWW851997:OWX851999 PGS851997:PGT851999 PQO851997:PQP851999 QAK851997:QAL851999 QKG851997:QKH851999 QUC851997:QUD851999 RDY851997:RDZ851999 RNU851997:RNV851999 RXQ851997:RXR851999 SHM851997:SHN851999 SRI851997:SRJ851999 TBE851997:TBF851999 TLA851997:TLB851999 TUW851997:TUX851999 UES851997:UET851999 UOO851997:UOP851999 UYK851997:UYL851999 VIG851997:VIH851999 VSC851997:VSD851999 WBY851997:WBZ851999 WLU851997:WLV851999 WVQ851997:WVR851999 I917533:J917535 JE917533:JF917535 TA917533:TB917535 ACW917533:ACX917535 AMS917533:AMT917535 AWO917533:AWP917535 BGK917533:BGL917535 BQG917533:BQH917535 CAC917533:CAD917535 CJY917533:CJZ917535 CTU917533:CTV917535 DDQ917533:DDR917535 DNM917533:DNN917535 DXI917533:DXJ917535 EHE917533:EHF917535 ERA917533:ERB917535 FAW917533:FAX917535 FKS917533:FKT917535 FUO917533:FUP917535 GEK917533:GEL917535 GOG917533:GOH917535 GYC917533:GYD917535 HHY917533:HHZ917535 HRU917533:HRV917535 IBQ917533:IBR917535 ILM917533:ILN917535 IVI917533:IVJ917535 JFE917533:JFF917535 JPA917533:JPB917535 JYW917533:JYX917535 KIS917533:KIT917535 KSO917533:KSP917535 LCK917533:LCL917535 LMG917533:LMH917535 LWC917533:LWD917535 MFY917533:MFZ917535 MPU917533:MPV917535 MZQ917533:MZR917535 NJM917533:NJN917535 NTI917533:NTJ917535 ODE917533:ODF917535 ONA917533:ONB917535 OWW917533:OWX917535 PGS917533:PGT917535 PQO917533:PQP917535 QAK917533:QAL917535 QKG917533:QKH917535 QUC917533:QUD917535 RDY917533:RDZ917535 RNU917533:RNV917535 RXQ917533:RXR917535 SHM917533:SHN917535 SRI917533:SRJ917535 TBE917533:TBF917535 TLA917533:TLB917535 TUW917533:TUX917535 UES917533:UET917535 UOO917533:UOP917535 UYK917533:UYL917535 VIG917533:VIH917535 VSC917533:VSD917535 WBY917533:WBZ917535 WLU917533:WLV917535 WVQ917533:WVR917535 I983069:J983071 JE983069:JF983071 TA983069:TB983071 ACW983069:ACX983071 AMS983069:AMT983071 AWO983069:AWP983071 BGK983069:BGL983071 BQG983069:BQH983071 CAC983069:CAD983071 CJY983069:CJZ983071 CTU983069:CTV983071 DDQ983069:DDR983071 DNM983069:DNN983071 DXI983069:DXJ983071 EHE983069:EHF983071 ERA983069:ERB983071 FAW983069:FAX983071 FKS983069:FKT983071 FUO983069:FUP983071 GEK983069:GEL983071 GOG983069:GOH983071 GYC983069:GYD983071 HHY983069:HHZ983071 HRU983069:HRV983071 IBQ983069:IBR983071 ILM983069:ILN983071 IVI983069:IVJ983071 JFE983069:JFF983071 JPA983069:JPB983071 JYW983069:JYX983071 KIS983069:KIT983071 KSO983069:KSP983071 LCK983069:LCL983071 LMG983069:LMH983071 LWC983069:LWD983071 MFY983069:MFZ983071 MPU983069:MPV983071 MZQ983069:MZR983071 NJM983069:NJN983071 NTI983069:NTJ983071 ODE983069:ODF983071 ONA983069:ONB983071 OWW983069:OWX983071 PGS983069:PGT983071 PQO983069:PQP983071 QAK983069:QAL983071 QKG983069:QKH983071 QUC983069:QUD983071 RDY983069:RDZ983071 RNU983069:RNV983071 RXQ983069:RXR983071 SHM983069:SHN983071 SRI983069:SRJ983071 TBE983069:TBF983071 TLA983069:TLB983071 TUW983069:TUX983071 UES983069:UET983071 UOO983069:UOP983071 UYK983069:UYL983071 VIG983069:VIH983071 VSC983069:VSD983071 WBY983069:WBZ983071 WLU983069:WLV983071 WVQ983069:WVR983071 VSE983075:VSE983076 JE34:JF36 TA34:TB36 ACW34:ACX36 AMS34:AMT36 AWO34:AWP36 BGK34:BGL36 BQG34:BQH36 CAC34:CAD36 CJY34:CJZ36 CTU34:CTV36 DDQ34:DDR36 DNM34:DNN36 DXI34:DXJ36 EHE34:EHF36 ERA34:ERB36 FAW34:FAX36 FKS34:FKT36 FUO34:FUP36 GEK34:GEL36 GOG34:GOH36 GYC34:GYD36 HHY34:HHZ36 HRU34:HRV36 IBQ34:IBR36 ILM34:ILN36 IVI34:IVJ36 JFE34:JFF36 JPA34:JPB36 JYW34:JYX36 KIS34:KIT36 KSO34:KSP36 LCK34:LCL36 LMG34:LMH36 LWC34:LWD36 MFY34:MFZ36 MPU34:MPV36 MZQ34:MZR36 NJM34:NJN36 NTI34:NTJ36 ODE34:ODF36 ONA34:ONB36 OWW34:OWX36 PGS34:PGT36 PQO34:PQP36 QAK34:QAL36 QKG34:QKH36 QUC34:QUD36 RDY34:RDZ36 RNU34:RNV36 RXQ34:RXR36 SHM34:SHN36 SRI34:SRJ36 TBE34:TBF36 TLA34:TLB36 TUW34:TUX36 UES34:UET36 UOO34:UOP36 UYK34:UYL36 VIG34:VIH36 VSC34:VSD36 WBY34:WBZ36 WLU34:WLV36 WVQ34:WVR36 I65570:J65572 JE65570:JF65572 TA65570:TB65572 ACW65570:ACX65572 AMS65570:AMT65572 AWO65570:AWP65572 BGK65570:BGL65572 BQG65570:BQH65572 CAC65570:CAD65572 CJY65570:CJZ65572 CTU65570:CTV65572 DDQ65570:DDR65572 DNM65570:DNN65572 DXI65570:DXJ65572 EHE65570:EHF65572 ERA65570:ERB65572 FAW65570:FAX65572 FKS65570:FKT65572 FUO65570:FUP65572 GEK65570:GEL65572 GOG65570:GOH65572 GYC65570:GYD65572 HHY65570:HHZ65572 HRU65570:HRV65572 IBQ65570:IBR65572 ILM65570:ILN65572 IVI65570:IVJ65572 JFE65570:JFF65572 JPA65570:JPB65572 JYW65570:JYX65572 KIS65570:KIT65572 KSO65570:KSP65572 LCK65570:LCL65572 LMG65570:LMH65572 LWC65570:LWD65572 MFY65570:MFZ65572 MPU65570:MPV65572 MZQ65570:MZR65572 NJM65570:NJN65572 NTI65570:NTJ65572 ODE65570:ODF65572 ONA65570:ONB65572 OWW65570:OWX65572 PGS65570:PGT65572 PQO65570:PQP65572 QAK65570:QAL65572 QKG65570:QKH65572 QUC65570:QUD65572 RDY65570:RDZ65572 RNU65570:RNV65572 RXQ65570:RXR65572 SHM65570:SHN65572 SRI65570:SRJ65572 TBE65570:TBF65572 TLA65570:TLB65572 TUW65570:TUX65572 UES65570:UET65572 UOO65570:UOP65572 UYK65570:UYL65572 VIG65570:VIH65572 VSC65570:VSD65572 WBY65570:WBZ65572 WLU65570:WLV65572 WVQ65570:WVR65572 I131106:J131108 JE131106:JF131108 TA131106:TB131108 ACW131106:ACX131108 AMS131106:AMT131108 AWO131106:AWP131108 BGK131106:BGL131108 BQG131106:BQH131108 CAC131106:CAD131108 CJY131106:CJZ131108 CTU131106:CTV131108 DDQ131106:DDR131108 DNM131106:DNN131108 DXI131106:DXJ131108 EHE131106:EHF131108 ERA131106:ERB131108 FAW131106:FAX131108 FKS131106:FKT131108 FUO131106:FUP131108 GEK131106:GEL131108 GOG131106:GOH131108 GYC131106:GYD131108 HHY131106:HHZ131108 HRU131106:HRV131108 IBQ131106:IBR131108 ILM131106:ILN131108 IVI131106:IVJ131108 JFE131106:JFF131108 JPA131106:JPB131108 JYW131106:JYX131108 KIS131106:KIT131108 KSO131106:KSP131108 LCK131106:LCL131108 LMG131106:LMH131108 LWC131106:LWD131108 MFY131106:MFZ131108 MPU131106:MPV131108 MZQ131106:MZR131108 NJM131106:NJN131108 NTI131106:NTJ131108 ODE131106:ODF131108 ONA131106:ONB131108 OWW131106:OWX131108 PGS131106:PGT131108 PQO131106:PQP131108 QAK131106:QAL131108 QKG131106:QKH131108 QUC131106:QUD131108 RDY131106:RDZ131108 RNU131106:RNV131108 RXQ131106:RXR131108 SHM131106:SHN131108 SRI131106:SRJ131108 TBE131106:TBF131108 TLA131106:TLB131108 TUW131106:TUX131108 UES131106:UET131108 UOO131106:UOP131108 UYK131106:UYL131108 VIG131106:VIH131108 VSC131106:VSD131108 WBY131106:WBZ131108 WLU131106:WLV131108 WVQ131106:WVR131108 I196642:J196644 JE196642:JF196644 TA196642:TB196644 ACW196642:ACX196644 AMS196642:AMT196644 AWO196642:AWP196644 BGK196642:BGL196644 BQG196642:BQH196644 CAC196642:CAD196644 CJY196642:CJZ196644 CTU196642:CTV196644 DDQ196642:DDR196644 DNM196642:DNN196644 DXI196642:DXJ196644 EHE196642:EHF196644 ERA196642:ERB196644 FAW196642:FAX196644 FKS196642:FKT196644 FUO196642:FUP196644 GEK196642:GEL196644 GOG196642:GOH196644 GYC196642:GYD196644 HHY196642:HHZ196644 HRU196642:HRV196644 IBQ196642:IBR196644 ILM196642:ILN196644 IVI196642:IVJ196644 JFE196642:JFF196644 JPA196642:JPB196644 JYW196642:JYX196644 KIS196642:KIT196644 KSO196642:KSP196644 LCK196642:LCL196644 LMG196642:LMH196644 LWC196642:LWD196644 MFY196642:MFZ196644 MPU196642:MPV196644 MZQ196642:MZR196644 NJM196642:NJN196644 NTI196642:NTJ196644 ODE196642:ODF196644 ONA196642:ONB196644 OWW196642:OWX196644 PGS196642:PGT196644 PQO196642:PQP196644 QAK196642:QAL196644 QKG196642:QKH196644 QUC196642:QUD196644 RDY196642:RDZ196644 RNU196642:RNV196644 RXQ196642:RXR196644 SHM196642:SHN196644 SRI196642:SRJ196644 TBE196642:TBF196644 TLA196642:TLB196644 TUW196642:TUX196644 UES196642:UET196644 UOO196642:UOP196644 UYK196642:UYL196644 VIG196642:VIH196644 VSC196642:VSD196644 WBY196642:WBZ196644 WLU196642:WLV196644 WVQ196642:WVR196644 I262178:J262180 JE262178:JF262180 TA262178:TB262180 ACW262178:ACX262180 AMS262178:AMT262180 AWO262178:AWP262180 BGK262178:BGL262180 BQG262178:BQH262180 CAC262178:CAD262180 CJY262178:CJZ262180 CTU262178:CTV262180 DDQ262178:DDR262180 DNM262178:DNN262180 DXI262178:DXJ262180 EHE262178:EHF262180 ERA262178:ERB262180 FAW262178:FAX262180 FKS262178:FKT262180 FUO262178:FUP262180 GEK262178:GEL262180 GOG262178:GOH262180 GYC262178:GYD262180 HHY262178:HHZ262180 HRU262178:HRV262180 IBQ262178:IBR262180 ILM262178:ILN262180 IVI262178:IVJ262180 JFE262178:JFF262180 JPA262178:JPB262180 JYW262178:JYX262180 KIS262178:KIT262180 KSO262178:KSP262180 LCK262178:LCL262180 LMG262178:LMH262180 LWC262178:LWD262180 MFY262178:MFZ262180 MPU262178:MPV262180 MZQ262178:MZR262180 NJM262178:NJN262180 NTI262178:NTJ262180 ODE262178:ODF262180 ONA262178:ONB262180 OWW262178:OWX262180 PGS262178:PGT262180 PQO262178:PQP262180 QAK262178:QAL262180 QKG262178:QKH262180 QUC262178:QUD262180 RDY262178:RDZ262180 RNU262178:RNV262180 RXQ262178:RXR262180 SHM262178:SHN262180 SRI262178:SRJ262180 TBE262178:TBF262180 TLA262178:TLB262180 TUW262178:TUX262180 UES262178:UET262180 UOO262178:UOP262180 UYK262178:UYL262180 VIG262178:VIH262180 VSC262178:VSD262180 WBY262178:WBZ262180 WLU262178:WLV262180 WVQ262178:WVR262180 I327714:J327716 JE327714:JF327716 TA327714:TB327716 ACW327714:ACX327716 AMS327714:AMT327716 AWO327714:AWP327716 BGK327714:BGL327716 BQG327714:BQH327716 CAC327714:CAD327716 CJY327714:CJZ327716 CTU327714:CTV327716 DDQ327714:DDR327716 DNM327714:DNN327716 DXI327714:DXJ327716 EHE327714:EHF327716 ERA327714:ERB327716 FAW327714:FAX327716 FKS327714:FKT327716 FUO327714:FUP327716 GEK327714:GEL327716 GOG327714:GOH327716 GYC327714:GYD327716 HHY327714:HHZ327716 HRU327714:HRV327716 IBQ327714:IBR327716 ILM327714:ILN327716 IVI327714:IVJ327716 JFE327714:JFF327716 JPA327714:JPB327716 JYW327714:JYX327716 KIS327714:KIT327716 KSO327714:KSP327716 LCK327714:LCL327716 LMG327714:LMH327716 LWC327714:LWD327716 MFY327714:MFZ327716 MPU327714:MPV327716 MZQ327714:MZR327716 NJM327714:NJN327716 NTI327714:NTJ327716 ODE327714:ODF327716 ONA327714:ONB327716 OWW327714:OWX327716 PGS327714:PGT327716 PQO327714:PQP327716 QAK327714:QAL327716 QKG327714:QKH327716 QUC327714:QUD327716 RDY327714:RDZ327716 RNU327714:RNV327716 RXQ327714:RXR327716 SHM327714:SHN327716 SRI327714:SRJ327716 TBE327714:TBF327716 TLA327714:TLB327716 TUW327714:TUX327716 UES327714:UET327716 UOO327714:UOP327716 UYK327714:UYL327716 VIG327714:VIH327716 VSC327714:VSD327716 WBY327714:WBZ327716 WLU327714:WLV327716 WVQ327714:WVR327716 I393250:J393252 JE393250:JF393252 TA393250:TB393252 ACW393250:ACX393252 AMS393250:AMT393252 AWO393250:AWP393252 BGK393250:BGL393252 BQG393250:BQH393252 CAC393250:CAD393252 CJY393250:CJZ393252 CTU393250:CTV393252 DDQ393250:DDR393252 DNM393250:DNN393252 DXI393250:DXJ393252 EHE393250:EHF393252 ERA393250:ERB393252 FAW393250:FAX393252 FKS393250:FKT393252 FUO393250:FUP393252 GEK393250:GEL393252 GOG393250:GOH393252 GYC393250:GYD393252 HHY393250:HHZ393252 HRU393250:HRV393252 IBQ393250:IBR393252 ILM393250:ILN393252 IVI393250:IVJ393252 JFE393250:JFF393252 JPA393250:JPB393252 JYW393250:JYX393252 KIS393250:KIT393252 KSO393250:KSP393252 LCK393250:LCL393252 LMG393250:LMH393252 LWC393250:LWD393252 MFY393250:MFZ393252 MPU393250:MPV393252 MZQ393250:MZR393252 NJM393250:NJN393252 NTI393250:NTJ393252 ODE393250:ODF393252 ONA393250:ONB393252 OWW393250:OWX393252 PGS393250:PGT393252 PQO393250:PQP393252 QAK393250:QAL393252 QKG393250:QKH393252 QUC393250:QUD393252 RDY393250:RDZ393252 RNU393250:RNV393252 RXQ393250:RXR393252 SHM393250:SHN393252 SRI393250:SRJ393252 TBE393250:TBF393252 TLA393250:TLB393252 TUW393250:TUX393252 UES393250:UET393252 UOO393250:UOP393252 UYK393250:UYL393252 VIG393250:VIH393252 VSC393250:VSD393252 WBY393250:WBZ393252 WLU393250:WLV393252 WVQ393250:WVR393252 I458786:J458788 JE458786:JF458788 TA458786:TB458788 ACW458786:ACX458788 AMS458786:AMT458788 AWO458786:AWP458788 BGK458786:BGL458788 BQG458786:BQH458788 CAC458786:CAD458788 CJY458786:CJZ458788 CTU458786:CTV458788 DDQ458786:DDR458788 DNM458786:DNN458788 DXI458786:DXJ458788 EHE458786:EHF458788 ERA458786:ERB458788 FAW458786:FAX458788 FKS458786:FKT458788 FUO458786:FUP458788 GEK458786:GEL458788 GOG458786:GOH458788 GYC458786:GYD458788 HHY458786:HHZ458788 HRU458786:HRV458788 IBQ458786:IBR458788 ILM458786:ILN458788 IVI458786:IVJ458788 JFE458786:JFF458788 JPA458786:JPB458788 JYW458786:JYX458788 KIS458786:KIT458788 KSO458786:KSP458788 LCK458786:LCL458788 LMG458786:LMH458788 LWC458786:LWD458788 MFY458786:MFZ458788 MPU458786:MPV458788 MZQ458786:MZR458788 NJM458786:NJN458788 NTI458786:NTJ458788 ODE458786:ODF458788 ONA458786:ONB458788 OWW458786:OWX458788 PGS458786:PGT458788 PQO458786:PQP458788 QAK458786:QAL458788 QKG458786:QKH458788 QUC458786:QUD458788 RDY458786:RDZ458788 RNU458786:RNV458788 RXQ458786:RXR458788 SHM458786:SHN458788 SRI458786:SRJ458788 TBE458786:TBF458788 TLA458786:TLB458788 TUW458786:TUX458788 UES458786:UET458788 UOO458786:UOP458788 UYK458786:UYL458788 VIG458786:VIH458788 VSC458786:VSD458788 WBY458786:WBZ458788 WLU458786:WLV458788 WVQ458786:WVR458788 I524322:J524324 JE524322:JF524324 TA524322:TB524324 ACW524322:ACX524324 AMS524322:AMT524324 AWO524322:AWP524324 BGK524322:BGL524324 BQG524322:BQH524324 CAC524322:CAD524324 CJY524322:CJZ524324 CTU524322:CTV524324 DDQ524322:DDR524324 DNM524322:DNN524324 DXI524322:DXJ524324 EHE524322:EHF524324 ERA524322:ERB524324 FAW524322:FAX524324 FKS524322:FKT524324 FUO524322:FUP524324 GEK524322:GEL524324 GOG524322:GOH524324 GYC524322:GYD524324 HHY524322:HHZ524324 HRU524322:HRV524324 IBQ524322:IBR524324 ILM524322:ILN524324 IVI524322:IVJ524324 JFE524322:JFF524324 JPA524322:JPB524324 JYW524322:JYX524324 KIS524322:KIT524324 KSO524322:KSP524324 LCK524322:LCL524324 LMG524322:LMH524324 LWC524322:LWD524324 MFY524322:MFZ524324 MPU524322:MPV524324 MZQ524322:MZR524324 NJM524322:NJN524324 NTI524322:NTJ524324 ODE524322:ODF524324 ONA524322:ONB524324 OWW524322:OWX524324 PGS524322:PGT524324 PQO524322:PQP524324 QAK524322:QAL524324 QKG524322:QKH524324 QUC524322:QUD524324 RDY524322:RDZ524324 RNU524322:RNV524324 RXQ524322:RXR524324 SHM524322:SHN524324 SRI524322:SRJ524324 TBE524322:TBF524324 TLA524322:TLB524324 TUW524322:TUX524324 UES524322:UET524324 UOO524322:UOP524324 UYK524322:UYL524324 VIG524322:VIH524324 VSC524322:VSD524324 WBY524322:WBZ524324 WLU524322:WLV524324 WVQ524322:WVR524324 I589858:J589860 JE589858:JF589860 TA589858:TB589860 ACW589858:ACX589860 AMS589858:AMT589860 AWO589858:AWP589860 BGK589858:BGL589860 BQG589858:BQH589860 CAC589858:CAD589860 CJY589858:CJZ589860 CTU589858:CTV589860 DDQ589858:DDR589860 DNM589858:DNN589860 DXI589858:DXJ589860 EHE589858:EHF589860 ERA589858:ERB589860 FAW589858:FAX589860 FKS589858:FKT589860 FUO589858:FUP589860 GEK589858:GEL589860 GOG589858:GOH589860 GYC589858:GYD589860 HHY589858:HHZ589860 HRU589858:HRV589860 IBQ589858:IBR589860 ILM589858:ILN589860 IVI589858:IVJ589860 JFE589858:JFF589860 JPA589858:JPB589860 JYW589858:JYX589860 KIS589858:KIT589860 KSO589858:KSP589860 LCK589858:LCL589860 LMG589858:LMH589860 LWC589858:LWD589860 MFY589858:MFZ589860 MPU589858:MPV589860 MZQ589858:MZR589860 NJM589858:NJN589860 NTI589858:NTJ589860 ODE589858:ODF589860 ONA589858:ONB589860 OWW589858:OWX589860 PGS589858:PGT589860 PQO589858:PQP589860 QAK589858:QAL589860 QKG589858:QKH589860 QUC589858:QUD589860 RDY589858:RDZ589860 RNU589858:RNV589860 RXQ589858:RXR589860 SHM589858:SHN589860 SRI589858:SRJ589860 TBE589858:TBF589860 TLA589858:TLB589860 TUW589858:TUX589860 UES589858:UET589860 UOO589858:UOP589860 UYK589858:UYL589860 VIG589858:VIH589860 VSC589858:VSD589860 WBY589858:WBZ589860 WLU589858:WLV589860 WVQ589858:WVR589860 I655394:J655396 JE655394:JF655396 TA655394:TB655396 ACW655394:ACX655396 AMS655394:AMT655396 AWO655394:AWP655396 BGK655394:BGL655396 BQG655394:BQH655396 CAC655394:CAD655396 CJY655394:CJZ655396 CTU655394:CTV655396 DDQ655394:DDR655396 DNM655394:DNN655396 DXI655394:DXJ655396 EHE655394:EHF655396 ERA655394:ERB655396 FAW655394:FAX655396 FKS655394:FKT655396 FUO655394:FUP655396 GEK655394:GEL655396 GOG655394:GOH655396 GYC655394:GYD655396 HHY655394:HHZ655396 HRU655394:HRV655396 IBQ655394:IBR655396 ILM655394:ILN655396 IVI655394:IVJ655396 JFE655394:JFF655396 JPA655394:JPB655396 JYW655394:JYX655396 KIS655394:KIT655396 KSO655394:KSP655396 LCK655394:LCL655396 LMG655394:LMH655396 LWC655394:LWD655396 MFY655394:MFZ655396 MPU655394:MPV655396 MZQ655394:MZR655396 NJM655394:NJN655396 NTI655394:NTJ655396 ODE655394:ODF655396 ONA655394:ONB655396 OWW655394:OWX655396 PGS655394:PGT655396 PQO655394:PQP655396 QAK655394:QAL655396 QKG655394:QKH655396 QUC655394:QUD655396 RDY655394:RDZ655396 RNU655394:RNV655396 RXQ655394:RXR655396 SHM655394:SHN655396 SRI655394:SRJ655396 TBE655394:TBF655396 TLA655394:TLB655396 TUW655394:TUX655396 UES655394:UET655396 UOO655394:UOP655396 UYK655394:UYL655396 VIG655394:VIH655396 VSC655394:VSD655396 WBY655394:WBZ655396 WLU655394:WLV655396 WVQ655394:WVR655396 I720930:J720932 JE720930:JF720932 TA720930:TB720932 ACW720930:ACX720932 AMS720930:AMT720932 AWO720930:AWP720932 BGK720930:BGL720932 BQG720930:BQH720932 CAC720930:CAD720932 CJY720930:CJZ720932 CTU720930:CTV720932 DDQ720930:DDR720932 DNM720930:DNN720932 DXI720930:DXJ720932 EHE720930:EHF720932 ERA720930:ERB720932 FAW720930:FAX720932 FKS720930:FKT720932 FUO720930:FUP720932 GEK720930:GEL720932 GOG720930:GOH720932 GYC720930:GYD720932 HHY720930:HHZ720932 HRU720930:HRV720932 IBQ720930:IBR720932 ILM720930:ILN720932 IVI720930:IVJ720932 JFE720930:JFF720932 JPA720930:JPB720932 JYW720930:JYX720932 KIS720930:KIT720932 KSO720930:KSP720932 LCK720930:LCL720932 LMG720930:LMH720932 LWC720930:LWD720932 MFY720930:MFZ720932 MPU720930:MPV720932 MZQ720930:MZR720932 NJM720930:NJN720932 NTI720930:NTJ720932 ODE720930:ODF720932 ONA720930:ONB720932 OWW720930:OWX720932 PGS720930:PGT720932 PQO720930:PQP720932 QAK720930:QAL720932 QKG720930:QKH720932 QUC720930:QUD720932 RDY720930:RDZ720932 RNU720930:RNV720932 RXQ720930:RXR720932 SHM720930:SHN720932 SRI720930:SRJ720932 TBE720930:TBF720932 TLA720930:TLB720932 TUW720930:TUX720932 UES720930:UET720932 UOO720930:UOP720932 UYK720930:UYL720932 VIG720930:VIH720932 VSC720930:VSD720932 WBY720930:WBZ720932 WLU720930:WLV720932 WVQ720930:WVR720932 I786466:J786468 JE786466:JF786468 TA786466:TB786468 ACW786466:ACX786468 AMS786466:AMT786468 AWO786466:AWP786468 BGK786466:BGL786468 BQG786466:BQH786468 CAC786466:CAD786468 CJY786466:CJZ786468 CTU786466:CTV786468 DDQ786466:DDR786468 DNM786466:DNN786468 DXI786466:DXJ786468 EHE786466:EHF786468 ERA786466:ERB786468 FAW786466:FAX786468 FKS786466:FKT786468 FUO786466:FUP786468 GEK786466:GEL786468 GOG786466:GOH786468 GYC786466:GYD786468 HHY786466:HHZ786468 HRU786466:HRV786468 IBQ786466:IBR786468 ILM786466:ILN786468 IVI786466:IVJ786468 JFE786466:JFF786468 JPA786466:JPB786468 JYW786466:JYX786468 KIS786466:KIT786468 KSO786466:KSP786468 LCK786466:LCL786468 LMG786466:LMH786468 LWC786466:LWD786468 MFY786466:MFZ786468 MPU786466:MPV786468 MZQ786466:MZR786468 NJM786466:NJN786468 NTI786466:NTJ786468 ODE786466:ODF786468 ONA786466:ONB786468 OWW786466:OWX786468 PGS786466:PGT786468 PQO786466:PQP786468 QAK786466:QAL786468 QKG786466:QKH786468 QUC786466:QUD786468 RDY786466:RDZ786468 RNU786466:RNV786468 RXQ786466:RXR786468 SHM786466:SHN786468 SRI786466:SRJ786468 TBE786466:TBF786468 TLA786466:TLB786468 TUW786466:TUX786468 UES786466:UET786468 UOO786466:UOP786468 UYK786466:UYL786468 VIG786466:VIH786468 VSC786466:VSD786468 WBY786466:WBZ786468 WLU786466:WLV786468 WVQ786466:WVR786468 I852002:J852004 JE852002:JF852004 TA852002:TB852004 ACW852002:ACX852004 AMS852002:AMT852004 AWO852002:AWP852004 BGK852002:BGL852004 BQG852002:BQH852004 CAC852002:CAD852004 CJY852002:CJZ852004 CTU852002:CTV852004 DDQ852002:DDR852004 DNM852002:DNN852004 DXI852002:DXJ852004 EHE852002:EHF852004 ERA852002:ERB852004 FAW852002:FAX852004 FKS852002:FKT852004 FUO852002:FUP852004 GEK852002:GEL852004 GOG852002:GOH852004 GYC852002:GYD852004 HHY852002:HHZ852004 HRU852002:HRV852004 IBQ852002:IBR852004 ILM852002:ILN852004 IVI852002:IVJ852004 JFE852002:JFF852004 JPA852002:JPB852004 JYW852002:JYX852004 KIS852002:KIT852004 KSO852002:KSP852004 LCK852002:LCL852004 LMG852002:LMH852004 LWC852002:LWD852004 MFY852002:MFZ852004 MPU852002:MPV852004 MZQ852002:MZR852004 NJM852002:NJN852004 NTI852002:NTJ852004 ODE852002:ODF852004 ONA852002:ONB852004 OWW852002:OWX852004 PGS852002:PGT852004 PQO852002:PQP852004 QAK852002:QAL852004 QKG852002:QKH852004 QUC852002:QUD852004 RDY852002:RDZ852004 RNU852002:RNV852004 RXQ852002:RXR852004 SHM852002:SHN852004 SRI852002:SRJ852004 TBE852002:TBF852004 TLA852002:TLB852004 TUW852002:TUX852004 UES852002:UET852004 UOO852002:UOP852004 UYK852002:UYL852004 VIG852002:VIH852004 VSC852002:VSD852004 WBY852002:WBZ852004 WLU852002:WLV852004 WVQ852002:WVR852004 I917538:J917540 JE917538:JF917540 TA917538:TB917540 ACW917538:ACX917540 AMS917538:AMT917540 AWO917538:AWP917540 BGK917538:BGL917540 BQG917538:BQH917540 CAC917538:CAD917540 CJY917538:CJZ917540 CTU917538:CTV917540 DDQ917538:DDR917540 DNM917538:DNN917540 DXI917538:DXJ917540 EHE917538:EHF917540 ERA917538:ERB917540 FAW917538:FAX917540 FKS917538:FKT917540 FUO917538:FUP917540 GEK917538:GEL917540 GOG917538:GOH917540 GYC917538:GYD917540 HHY917538:HHZ917540 HRU917538:HRV917540 IBQ917538:IBR917540 ILM917538:ILN917540 IVI917538:IVJ917540 JFE917538:JFF917540 JPA917538:JPB917540 JYW917538:JYX917540 KIS917538:KIT917540 KSO917538:KSP917540 LCK917538:LCL917540 LMG917538:LMH917540 LWC917538:LWD917540 MFY917538:MFZ917540 MPU917538:MPV917540 MZQ917538:MZR917540 NJM917538:NJN917540 NTI917538:NTJ917540 ODE917538:ODF917540 ONA917538:ONB917540 OWW917538:OWX917540 PGS917538:PGT917540 PQO917538:PQP917540 QAK917538:QAL917540 QKG917538:QKH917540 QUC917538:QUD917540 RDY917538:RDZ917540 RNU917538:RNV917540 RXQ917538:RXR917540 SHM917538:SHN917540 SRI917538:SRJ917540 TBE917538:TBF917540 TLA917538:TLB917540 TUW917538:TUX917540 UES917538:UET917540 UOO917538:UOP917540 UYK917538:UYL917540 VIG917538:VIH917540 VSC917538:VSD917540 WBY917538:WBZ917540 WLU917538:WLV917540 WVQ917538:WVR917540 I983074:J983076 JE983074:JF983076 TA983074:TB983076 ACW983074:ACX983076 AMS983074:AMT983076 AWO983074:AWP983076 BGK983074:BGL983076 BQG983074:BQH983076 CAC983074:CAD983076 CJY983074:CJZ983076 CTU983074:CTV983076 DDQ983074:DDR983076 DNM983074:DNN983076 DXI983074:DXJ983076 EHE983074:EHF983076 ERA983074:ERB983076 FAW983074:FAX983076 FKS983074:FKT983076 FUO983074:FUP983076 GEK983074:GEL983076 GOG983074:GOH983076 GYC983074:GYD983076 HHY983074:HHZ983076 HRU983074:HRV983076 IBQ983074:IBR983076 ILM983074:ILN983076 IVI983074:IVJ983076 JFE983074:JFF983076 JPA983074:JPB983076 JYW983074:JYX983076 KIS983074:KIT983076 KSO983074:KSP983076 LCK983074:LCL983076 LMG983074:LMH983076 LWC983074:LWD983076 MFY983074:MFZ983076 MPU983074:MPV983076 MZQ983074:MZR983076 NJM983074:NJN983076 NTI983074:NTJ983076 ODE983074:ODF983076 ONA983074:ONB983076 OWW983074:OWX983076 PGS983074:PGT983076 PQO983074:PQP983076 QAK983074:QAL983076 QKG983074:QKH983076 QUC983074:QUD983076 RDY983074:RDZ983076 RNU983074:RNV983076 RXQ983074:RXR983076 SHM983074:SHN983076 SRI983074:SRJ983076 TBE983074:TBF983076 TLA983074:TLB983076 TUW983074:TUX983076 UES983074:UET983076 UOO983074:UOP983076 UYK983074:UYL983076 VIG983074:VIH983076 VSC983074:VSD983076 WBY983074:WBZ983076 WLU983074:WLV983076 WVQ983074:WVR983076 WCA983075:WCA983076 JG35:JG36 TC35:TC36 ACY35:ACY36 AMU35:AMU36 AWQ35:AWQ36 BGM35:BGM36 BQI35:BQI36 CAE35:CAE36 CKA35:CKA36 CTW35:CTW36 DDS35:DDS36 DNO35:DNO36 DXK35:DXK36 EHG35:EHG36 ERC35:ERC36 FAY35:FAY36 FKU35:FKU36 FUQ35:FUQ36 GEM35:GEM36 GOI35:GOI36 GYE35:GYE36 HIA35:HIA36 HRW35:HRW36 IBS35:IBS36 ILO35:ILO36 IVK35:IVK36 JFG35:JFG36 JPC35:JPC36 JYY35:JYY36 KIU35:KIU36 KSQ35:KSQ36 LCM35:LCM36 LMI35:LMI36 LWE35:LWE36 MGA35:MGA36 MPW35:MPW36 MZS35:MZS36 NJO35:NJO36 NTK35:NTK36 ODG35:ODG36 ONC35:ONC36 OWY35:OWY36 PGU35:PGU36 PQQ35:PQQ36 QAM35:QAM36 QKI35:QKI36 QUE35:QUE36 REA35:REA36 RNW35:RNW36 RXS35:RXS36 SHO35:SHO36 SRK35:SRK36 TBG35:TBG36 TLC35:TLC36 TUY35:TUY36 UEU35:UEU36 UOQ35:UOQ36 UYM35:UYM36 VII35:VII36 VSE35:VSE36 WCA35:WCA36 WLW35:WLW36 WVS35:WVS36 K65571:K65572 JG65571:JG65572 TC65571:TC65572 ACY65571:ACY65572 AMU65571:AMU65572 AWQ65571:AWQ65572 BGM65571:BGM65572 BQI65571:BQI65572 CAE65571:CAE65572 CKA65571:CKA65572 CTW65571:CTW65572 DDS65571:DDS65572 DNO65571:DNO65572 DXK65571:DXK65572 EHG65571:EHG65572 ERC65571:ERC65572 FAY65571:FAY65572 FKU65571:FKU65572 FUQ65571:FUQ65572 GEM65571:GEM65572 GOI65571:GOI65572 GYE65571:GYE65572 HIA65571:HIA65572 HRW65571:HRW65572 IBS65571:IBS65572 ILO65571:ILO65572 IVK65571:IVK65572 JFG65571:JFG65572 JPC65571:JPC65572 JYY65571:JYY65572 KIU65571:KIU65572 KSQ65571:KSQ65572 LCM65571:LCM65572 LMI65571:LMI65572 LWE65571:LWE65572 MGA65571:MGA65572 MPW65571:MPW65572 MZS65571:MZS65572 NJO65571:NJO65572 NTK65571:NTK65572 ODG65571:ODG65572 ONC65571:ONC65572 OWY65571:OWY65572 PGU65571:PGU65572 PQQ65571:PQQ65572 QAM65571:QAM65572 QKI65571:QKI65572 QUE65571:QUE65572 REA65571:REA65572 RNW65571:RNW65572 RXS65571:RXS65572 SHO65571:SHO65572 SRK65571:SRK65572 TBG65571:TBG65572 TLC65571:TLC65572 TUY65571:TUY65572 UEU65571:UEU65572 UOQ65571:UOQ65572 UYM65571:UYM65572 VII65571:VII65572 VSE65571:VSE65572 WCA65571:WCA65572 WLW65571:WLW65572 WVS65571:WVS65572 K131107:K131108 JG131107:JG131108 TC131107:TC131108 ACY131107:ACY131108 AMU131107:AMU131108 AWQ131107:AWQ131108 BGM131107:BGM131108 BQI131107:BQI131108 CAE131107:CAE131108 CKA131107:CKA131108 CTW131107:CTW131108 DDS131107:DDS131108 DNO131107:DNO131108 DXK131107:DXK131108 EHG131107:EHG131108 ERC131107:ERC131108 FAY131107:FAY131108 FKU131107:FKU131108 FUQ131107:FUQ131108 GEM131107:GEM131108 GOI131107:GOI131108 GYE131107:GYE131108 HIA131107:HIA131108 HRW131107:HRW131108 IBS131107:IBS131108 ILO131107:ILO131108 IVK131107:IVK131108 JFG131107:JFG131108 JPC131107:JPC131108 JYY131107:JYY131108 KIU131107:KIU131108 KSQ131107:KSQ131108 LCM131107:LCM131108 LMI131107:LMI131108 LWE131107:LWE131108 MGA131107:MGA131108 MPW131107:MPW131108 MZS131107:MZS131108 NJO131107:NJO131108 NTK131107:NTK131108 ODG131107:ODG131108 ONC131107:ONC131108 OWY131107:OWY131108 PGU131107:PGU131108 PQQ131107:PQQ131108 QAM131107:QAM131108 QKI131107:QKI131108 QUE131107:QUE131108 REA131107:REA131108 RNW131107:RNW131108 RXS131107:RXS131108 SHO131107:SHO131108 SRK131107:SRK131108 TBG131107:TBG131108 TLC131107:TLC131108 TUY131107:TUY131108 UEU131107:UEU131108 UOQ131107:UOQ131108 UYM131107:UYM131108 VII131107:VII131108 VSE131107:VSE131108 WCA131107:WCA131108 WLW131107:WLW131108 WVS131107:WVS131108 K196643:K196644 JG196643:JG196644 TC196643:TC196644 ACY196643:ACY196644 AMU196643:AMU196644 AWQ196643:AWQ196644 BGM196643:BGM196644 BQI196643:BQI196644 CAE196643:CAE196644 CKA196643:CKA196644 CTW196643:CTW196644 DDS196643:DDS196644 DNO196643:DNO196644 DXK196643:DXK196644 EHG196643:EHG196644 ERC196643:ERC196644 FAY196643:FAY196644 FKU196643:FKU196644 FUQ196643:FUQ196644 GEM196643:GEM196644 GOI196643:GOI196644 GYE196643:GYE196644 HIA196643:HIA196644 HRW196643:HRW196644 IBS196643:IBS196644 ILO196643:ILO196644 IVK196643:IVK196644 JFG196643:JFG196644 JPC196643:JPC196644 JYY196643:JYY196644 KIU196643:KIU196644 KSQ196643:KSQ196644 LCM196643:LCM196644 LMI196643:LMI196644 LWE196643:LWE196644 MGA196643:MGA196644 MPW196643:MPW196644 MZS196643:MZS196644 NJO196643:NJO196644 NTK196643:NTK196644 ODG196643:ODG196644 ONC196643:ONC196644 OWY196643:OWY196644 PGU196643:PGU196644 PQQ196643:PQQ196644 QAM196643:QAM196644 QKI196643:QKI196644 QUE196643:QUE196644 REA196643:REA196644 RNW196643:RNW196644 RXS196643:RXS196644 SHO196643:SHO196644 SRK196643:SRK196644 TBG196643:TBG196644 TLC196643:TLC196644 TUY196643:TUY196644 UEU196643:UEU196644 UOQ196643:UOQ196644 UYM196643:UYM196644 VII196643:VII196644 VSE196643:VSE196644 WCA196643:WCA196644 WLW196643:WLW196644 WVS196643:WVS196644 K262179:K262180 JG262179:JG262180 TC262179:TC262180 ACY262179:ACY262180 AMU262179:AMU262180 AWQ262179:AWQ262180 BGM262179:BGM262180 BQI262179:BQI262180 CAE262179:CAE262180 CKA262179:CKA262180 CTW262179:CTW262180 DDS262179:DDS262180 DNO262179:DNO262180 DXK262179:DXK262180 EHG262179:EHG262180 ERC262179:ERC262180 FAY262179:FAY262180 FKU262179:FKU262180 FUQ262179:FUQ262180 GEM262179:GEM262180 GOI262179:GOI262180 GYE262179:GYE262180 HIA262179:HIA262180 HRW262179:HRW262180 IBS262179:IBS262180 ILO262179:ILO262180 IVK262179:IVK262180 JFG262179:JFG262180 JPC262179:JPC262180 JYY262179:JYY262180 KIU262179:KIU262180 KSQ262179:KSQ262180 LCM262179:LCM262180 LMI262179:LMI262180 LWE262179:LWE262180 MGA262179:MGA262180 MPW262179:MPW262180 MZS262179:MZS262180 NJO262179:NJO262180 NTK262179:NTK262180 ODG262179:ODG262180 ONC262179:ONC262180 OWY262179:OWY262180 PGU262179:PGU262180 PQQ262179:PQQ262180 QAM262179:QAM262180 QKI262179:QKI262180 QUE262179:QUE262180 REA262179:REA262180 RNW262179:RNW262180 RXS262179:RXS262180 SHO262179:SHO262180 SRK262179:SRK262180 TBG262179:TBG262180 TLC262179:TLC262180 TUY262179:TUY262180 UEU262179:UEU262180 UOQ262179:UOQ262180 UYM262179:UYM262180 VII262179:VII262180 VSE262179:VSE262180 WCA262179:WCA262180 WLW262179:WLW262180 WVS262179:WVS262180 K327715:K327716 JG327715:JG327716 TC327715:TC327716 ACY327715:ACY327716 AMU327715:AMU327716 AWQ327715:AWQ327716 BGM327715:BGM327716 BQI327715:BQI327716 CAE327715:CAE327716 CKA327715:CKA327716 CTW327715:CTW327716 DDS327715:DDS327716 DNO327715:DNO327716 DXK327715:DXK327716 EHG327715:EHG327716 ERC327715:ERC327716 FAY327715:FAY327716 FKU327715:FKU327716 FUQ327715:FUQ327716 GEM327715:GEM327716 GOI327715:GOI327716 GYE327715:GYE327716 HIA327715:HIA327716 HRW327715:HRW327716 IBS327715:IBS327716 ILO327715:ILO327716 IVK327715:IVK327716 JFG327715:JFG327716 JPC327715:JPC327716 JYY327715:JYY327716 KIU327715:KIU327716 KSQ327715:KSQ327716 LCM327715:LCM327716 LMI327715:LMI327716 LWE327715:LWE327716 MGA327715:MGA327716 MPW327715:MPW327716 MZS327715:MZS327716 NJO327715:NJO327716 NTK327715:NTK327716 ODG327715:ODG327716 ONC327715:ONC327716 OWY327715:OWY327716 PGU327715:PGU327716 PQQ327715:PQQ327716 QAM327715:QAM327716 QKI327715:QKI327716 QUE327715:QUE327716 REA327715:REA327716 RNW327715:RNW327716 RXS327715:RXS327716 SHO327715:SHO327716 SRK327715:SRK327716 TBG327715:TBG327716 TLC327715:TLC327716 TUY327715:TUY327716 UEU327715:UEU327716 UOQ327715:UOQ327716 UYM327715:UYM327716 VII327715:VII327716 VSE327715:VSE327716 WCA327715:WCA327716 WLW327715:WLW327716 WVS327715:WVS327716 K393251:K393252 JG393251:JG393252 TC393251:TC393252 ACY393251:ACY393252 AMU393251:AMU393252 AWQ393251:AWQ393252 BGM393251:BGM393252 BQI393251:BQI393252 CAE393251:CAE393252 CKA393251:CKA393252 CTW393251:CTW393252 DDS393251:DDS393252 DNO393251:DNO393252 DXK393251:DXK393252 EHG393251:EHG393252 ERC393251:ERC393252 FAY393251:FAY393252 FKU393251:FKU393252 FUQ393251:FUQ393252 GEM393251:GEM393252 GOI393251:GOI393252 GYE393251:GYE393252 HIA393251:HIA393252 HRW393251:HRW393252 IBS393251:IBS393252 ILO393251:ILO393252 IVK393251:IVK393252 JFG393251:JFG393252 JPC393251:JPC393252 JYY393251:JYY393252 KIU393251:KIU393252 KSQ393251:KSQ393252 LCM393251:LCM393252 LMI393251:LMI393252 LWE393251:LWE393252 MGA393251:MGA393252 MPW393251:MPW393252 MZS393251:MZS393252 NJO393251:NJO393252 NTK393251:NTK393252 ODG393251:ODG393252 ONC393251:ONC393252 OWY393251:OWY393252 PGU393251:PGU393252 PQQ393251:PQQ393252 QAM393251:QAM393252 QKI393251:QKI393252 QUE393251:QUE393252 REA393251:REA393252 RNW393251:RNW393252 RXS393251:RXS393252 SHO393251:SHO393252 SRK393251:SRK393252 TBG393251:TBG393252 TLC393251:TLC393252 TUY393251:TUY393252 UEU393251:UEU393252 UOQ393251:UOQ393252 UYM393251:UYM393252 VII393251:VII393252 VSE393251:VSE393252 WCA393251:WCA393252 WLW393251:WLW393252 WVS393251:WVS393252 K458787:K458788 JG458787:JG458788 TC458787:TC458788 ACY458787:ACY458788 AMU458787:AMU458788 AWQ458787:AWQ458788 BGM458787:BGM458788 BQI458787:BQI458788 CAE458787:CAE458788 CKA458787:CKA458788 CTW458787:CTW458788 DDS458787:DDS458788 DNO458787:DNO458788 DXK458787:DXK458788 EHG458787:EHG458788 ERC458787:ERC458788 FAY458787:FAY458788 FKU458787:FKU458788 FUQ458787:FUQ458788 GEM458787:GEM458788 GOI458787:GOI458788 GYE458787:GYE458788 HIA458787:HIA458788 HRW458787:HRW458788 IBS458787:IBS458788 ILO458787:ILO458788 IVK458787:IVK458788 JFG458787:JFG458788 JPC458787:JPC458788 JYY458787:JYY458788 KIU458787:KIU458788 KSQ458787:KSQ458788 LCM458787:LCM458788 LMI458787:LMI458788 LWE458787:LWE458788 MGA458787:MGA458788 MPW458787:MPW458788 MZS458787:MZS458788 NJO458787:NJO458788 NTK458787:NTK458788 ODG458787:ODG458788 ONC458787:ONC458788 OWY458787:OWY458788 PGU458787:PGU458788 PQQ458787:PQQ458788 QAM458787:QAM458788 QKI458787:QKI458788 QUE458787:QUE458788 REA458787:REA458788 RNW458787:RNW458788 RXS458787:RXS458788 SHO458787:SHO458788 SRK458787:SRK458788 TBG458787:TBG458788 TLC458787:TLC458788 TUY458787:TUY458788 UEU458787:UEU458788 UOQ458787:UOQ458788 UYM458787:UYM458788 VII458787:VII458788 VSE458787:VSE458788 WCA458787:WCA458788 WLW458787:WLW458788 WVS458787:WVS458788 K524323:K524324 JG524323:JG524324 TC524323:TC524324 ACY524323:ACY524324 AMU524323:AMU524324 AWQ524323:AWQ524324 BGM524323:BGM524324 BQI524323:BQI524324 CAE524323:CAE524324 CKA524323:CKA524324 CTW524323:CTW524324 DDS524323:DDS524324 DNO524323:DNO524324 DXK524323:DXK524324 EHG524323:EHG524324 ERC524323:ERC524324 FAY524323:FAY524324 FKU524323:FKU524324 FUQ524323:FUQ524324 GEM524323:GEM524324 GOI524323:GOI524324 GYE524323:GYE524324 HIA524323:HIA524324 HRW524323:HRW524324 IBS524323:IBS524324 ILO524323:ILO524324 IVK524323:IVK524324 JFG524323:JFG524324 JPC524323:JPC524324 JYY524323:JYY524324 KIU524323:KIU524324 KSQ524323:KSQ524324 LCM524323:LCM524324 LMI524323:LMI524324 LWE524323:LWE524324 MGA524323:MGA524324 MPW524323:MPW524324 MZS524323:MZS524324 NJO524323:NJO524324 NTK524323:NTK524324 ODG524323:ODG524324 ONC524323:ONC524324 OWY524323:OWY524324 PGU524323:PGU524324 PQQ524323:PQQ524324 QAM524323:QAM524324 QKI524323:QKI524324 QUE524323:QUE524324 REA524323:REA524324 RNW524323:RNW524324 RXS524323:RXS524324 SHO524323:SHO524324 SRK524323:SRK524324 TBG524323:TBG524324 TLC524323:TLC524324 TUY524323:TUY524324 UEU524323:UEU524324 UOQ524323:UOQ524324 UYM524323:UYM524324 VII524323:VII524324 VSE524323:VSE524324 WCA524323:WCA524324 WLW524323:WLW524324 WVS524323:WVS524324 K589859:K589860 JG589859:JG589860 TC589859:TC589860 ACY589859:ACY589860 AMU589859:AMU589860 AWQ589859:AWQ589860 BGM589859:BGM589860 BQI589859:BQI589860 CAE589859:CAE589860 CKA589859:CKA589860 CTW589859:CTW589860 DDS589859:DDS589860 DNO589859:DNO589860 DXK589859:DXK589860 EHG589859:EHG589860 ERC589859:ERC589860 FAY589859:FAY589860 FKU589859:FKU589860 FUQ589859:FUQ589860 GEM589859:GEM589860 GOI589859:GOI589860 GYE589859:GYE589860 HIA589859:HIA589860 HRW589859:HRW589860 IBS589859:IBS589860 ILO589859:ILO589860 IVK589859:IVK589860 JFG589859:JFG589860 JPC589859:JPC589860 JYY589859:JYY589860 KIU589859:KIU589860 KSQ589859:KSQ589860 LCM589859:LCM589860 LMI589859:LMI589860 LWE589859:LWE589860 MGA589859:MGA589860 MPW589859:MPW589860 MZS589859:MZS589860 NJO589859:NJO589860 NTK589859:NTK589860 ODG589859:ODG589860 ONC589859:ONC589860 OWY589859:OWY589860 PGU589859:PGU589860 PQQ589859:PQQ589860 QAM589859:QAM589860 QKI589859:QKI589860 QUE589859:QUE589860 REA589859:REA589860 RNW589859:RNW589860 RXS589859:RXS589860 SHO589859:SHO589860 SRK589859:SRK589860 TBG589859:TBG589860 TLC589859:TLC589860 TUY589859:TUY589860 UEU589859:UEU589860 UOQ589859:UOQ589860 UYM589859:UYM589860 VII589859:VII589860 VSE589859:VSE589860 WCA589859:WCA589860 WLW589859:WLW589860 WVS589859:WVS589860 K655395:K655396 JG655395:JG655396 TC655395:TC655396 ACY655395:ACY655396 AMU655395:AMU655396 AWQ655395:AWQ655396 BGM655395:BGM655396 BQI655395:BQI655396 CAE655395:CAE655396 CKA655395:CKA655396 CTW655395:CTW655396 DDS655395:DDS655396 DNO655395:DNO655396 DXK655395:DXK655396 EHG655395:EHG655396 ERC655395:ERC655396 FAY655395:FAY655396 FKU655395:FKU655396 FUQ655395:FUQ655396 GEM655395:GEM655396 GOI655395:GOI655396 GYE655395:GYE655396 HIA655395:HIA655396 HRW655395:HRW655396 IBS655395:IBS655396 ILO655395:ILO655396 IVK655395:IVK655396 JFG655395:JFG655396 JPC655395:JPC655396 JYY655395:JYY655396 KIU655395:KIU655396 KSQ655395:KSQ655396 LCM655395:LCM655396 LMI655395:LMI655396 LWE655395:LWE655396 MGA655395:MGA655396 MPW655395:MPW655396 MZS655395:MZS655396 NJO655395:NJO655396 NTK655395:NTK655396 ODG655395:ODG655396 ONC655395:ONC655396 OWY655395:OWY655396 PGU655395:PGU655396 PQQ655395:PQQ655396 QAM655395:QAM655396 QKI655395:QKI655396 QUE655395:QUE655396 REA655395:REA655396 RNW655395:RNW655396 RXS655395:RXS655396 SHO655395:SHO655396 SRK655395:SRK655396 TBG655395:TBG655396 TLC655395:TLC655396 TUY655395:TUY655396 UEU655395:UEU655396 UOQ655395:UOQ655396 UYM655395:UYM655396 VII655395:VII655396 VSE655395:VSE655396 WCA655395:WCA655396 WLW655395:WLW655396 WVS655395:WVS655396 K720931:K720932 JG720931:JG720932 TC720931:TC720932 ACY720931:ACY720932 AMU720931:AMU720932 AWQ720931:AWQ720932 BGM720931:BGM720932 BQI720931:BQI720932 CAE720931:CAE720932 CKA720931:CKA720932 CTW720931:CTW720932 DDS720931:DDS720932 DNO720931:DNO720932 DXK720931:DXK720932 EHG720931:EHG720932 ERC720931:ERC720932 FAY720931:FAY720932 FKU720931:FKU720932 FUQ720931:FUQ720932 GEM720931:GEM720932 GOI720931:GOI720932 GYE720931:GYE720932 HIA720931:HIA720932 HRW720931:HRW720932 IBS720931:IBS720932 ILO720931:ILO720932 IVK720931:IVK720932 JFG720931:JFG720932 JPC720931:JPC720932 JYY720931:JYY720932 KIU720931:KIU720932 KSQ720931:KSQ720932 LCM720931:LCM720932 LMI720931:LMI720932 LWE720931:LWE720932 MGA720931:MGA720932 MPW720931:MPW720932 MZS720931:MZS720932 NJO720931:NJO720932 NTK720931:NTK720932 ODG720931:ODG720932 ONC720931:ONC720932 OWY720931:OWY720932 PGU720931:PGU720932 PQQ720931:PQQ720932 QAM720931:QAM720932 QKI720931:QKI720932 QUE720931:QUE720932 REA720931:REA720932 RNW720931:RNW720932 RXS720931:RXS720932 SHO720931:SHO720932 SRK720931:SRK720932 TBG720931:TBG720932 TLC720931:TLC720932 TUY720931:TUY720932 UEU720931:UEU720932 UOQ720931:UOQ720932 UYM720931:UYM720932 VII720931:VII720932 VSE720931:VSE720932 WCA720931:WCA720932 WLW720931:WLW720932 WVS720931:WVS720932 K786467:K786468 JG786467:JG786468 TC786467:TC786468 ACY786467:ACY786468 AMU786467:AMU786468 AWQ786467:AWQ786468 BGM786467:BGM786468 BQI786467:BQI786468 CAE786467:CAE786468 CKA786467:CKA786468 CTW786467:CTW786468 DDS786467:DDS786468 DNO786467:DNO786468 DXK786467:DXK786468 EHG786467:EHG786468 ERC786467:ERC786468 FAY786467:FAY786468 FKU786467:FKU786468 FUQ786467:FUQ786468 GEM786467:GEM786468 GOI786467:GOI786468 GYE786467:GYE786468 HIA786467:HIA786468 HRW786467:HRW786468 IBS786467:IBS786468 ILO786467:ILO786468 IVK786467:IVK786468 JFG786467:JFG786468 JPC786467:JPC786468 JYY786467:JYY786468 KIU786467:KIU786468 KSQ786467:KSQ786468 LCM786467:LCM786468 LMI786467:LMI786468 LWE786467:LWE786468 MGA786467:MGA786468 MPW786467:MPW786468 MZS786467:MZS786468 NJO786467:NJO786468 NTK786467:NTK786468 ODG786467:ODG786468 ONC786467:ONC786468 OWY786467:OWY786468 PGU786467:PGU786468 PQQ786467:PQQ786468 QAM786467:QAM786468 QKI786467:QKI786468 QUE786467:QUE786468 REA786467:REA786468 RNW786467:RNW786468 RXS786467:RXS786468 SHO786467:SHO786468 SRK786467:SRK786468 TBG786467:TBG786468 TLC786467:TLC786468 TUY786467:TUY786468 UEU786467:UEU786468 UOQ786467:UOQ786468 UYM786467:UYM786468 VII786467:VII786468 VSE786467:VSE786468 WCA786467:WCA786468 WLW786467:WLW786468 WVS786467:WVS786468 K852003:K852004 JG852003:JG852004 TC852003:TC852004 ACY852003:ACY852004 AMU852003:AMU852004 AWQ852003:AWQ852004 BGM852003:BGM852004 BQI852003:BQI852004 CAE852003:CAE852004 CKA852003:CKA852004 CTW852003:CTW852004 DDS852003:DDS852004 DNO852003:DNO852004 DXK852003:DXK852004 EHG852003:EHG852004 ERC852003:ERC852004 FAY852003:FAY852004 FKU852003:FKU852004 FUQ852003:FUQ852004 GEM852003:GEM852004 GOI852003:GOI852004 GYE852003:GYE852004 HIA852003:HIA852004 HRW852003:HRW852004 IBS852003:IBS852004 ILO852003:ILO852004 IVK852003:IVK852004 JFG852003:JFG852004 JPC852003:JPC852004 JYY852003:JYY852004 KIU852003:KIU852004 KSQ852003:KSQ852004 LCM852003:LCM852004 LMI852003:LMI852004 LWE852003:LWE852004 MGA852003:MGA852004 MPW852003:MPW852004 MZS852003:MZS852004 NJO852003:NJO852004 NTK852003:NTK852004 ODG852003:ODG852004 ONC852003:ONC852004 OWY852003:OWY852004 PGU852003:PGU852004 PQQ852003:PQQ852004 QAM852003:QAM852004 QKI852003:QKI852004 QUE852003:QUE852004 REA852003:REA852004 RNW852003:RNW852004 RXS852003:RXS852004 SHO852003:SHO852004 SRK852003:SRK852004 TBG852003:TBG852004 TLC852003:TLC852004 TUY852003:TUY852004 UEU852003:UEU852004 UOQ852003:UOQ852004 UYM852003:UYM852004 VII852003:VII852004 VSE852003:VSE852004 WCA852003:WCA852004 WLW852003:WLW852004 WVS852003:WVS852004 K917539:K917540 JG917539:JG917540 TC917539:TC917540 ACY917539:ACY917540 AMU917539:AMU917540 AWQ917539:AWQ917540 BGM917539:BGM917540 BQI917539:BQI917540 CAE917539:CAE917540 CKA917539:CKA917540 CTW917539:CTW917540 DDS917539:DDS917540 DNO917539:DNO917540 DXK917539:DXK917540 EHG917539:EHG917540 ERC917539:ERC917540 FAY917539:FAY917540 FKU917539:FKU917540 FUQ917539:FUQ917540 GEM917539:GEM917540 GOI917539:GOI917540 GYE917539:GYE917540 HIA917539:HIA917540 HRW917539:HRW917540 IBS917539:IBS917540 ILO917539:ILO917540 IVK917539:IVK917540 JFG917539:JFG917540 JPC917539:JPC917540 JYY917539:JYY917540 KIU917539:KIU917540 KSQ917539:KSQ917540 LCM917539:LCM917540 LMI917539:LMI917540 LWE917539:LWE917540 MGA917539:MGA917540 MPW917539:MPW917540 MZS917539:MZS917540 NJO917539:NJO917540 NTK917539:NTK917540 ODG917539:ODG917540 ONC917539:ONC917540 OWY917539:OWY917540 PGU917539:PGU917540 PQQ917539:PQQ917540 QAM917539:QAM917540 QKI917539:QKI917540 QUE917539:QUE917540 REA917539:REA917540 RNW917539:RNW917540 RXS917539:RXS917540 SHO917539:SHO917540 SRK917539:SRK917540 TBG917539:TBG917540 TLC917539:TLC917540 TUY917539:TUY917540 UEU917539:UEU917540 UOQ917539:UOQ917540 UYM917539:UYM917540 VII917539:VII917540 VSE917539:VSE917540 WCA917539:WCA917540 WLW917539:WLW917540 WVS917539:WVS917540 K983075:K983076 JG983075:JG983076 TC983075:TC983076 ACY983075:ACY983076 AMU983075:AMU983076 AWQ983075:AWQ983076 BGM983075:BGM983076 BQI983075:BQI983076 CAE983075:CAE983076 CKA983075:CKA983076 CTW983075:CTW983076 DDS983075:DDS983076 DNO983075:DNO983076 DXK983075:DXK983076 EHG983075:EHG983076 ERC983075:ERC983076 FAY983075:FAY983076 FKU983075:FKU983076 FUQ983075:FUQ983076 GEM983075:GEM983076 GOI983075:GOI983076 GYE983075:GYE983076 HIA983075:HIA983076 HRW983075:HRW983076 IBS983075:IBS983076 ILO983075:ILO983076 IVK983075:IVK983076 JFG983075:JFG983076 JPC983075:JPC983076 JYY983075:JYY983076 KIU983075:KIU983076 KSQ983075:KSQ983076 LCM983075:LCM983076 LMI983075:LMI983076 LWE983075:LWE983076 MGA983075:MGA983076 MPW983075:MPW983076 MZS983075:MZS983076 NJO983075:NJO983076 NTK983075:NTK983076 ODG983075:ODG983076 ONC983075:ONC983076 OWY983075:OWY983076 PGU983075:PGU983076 PQQ983075:PQQ983076 QAM983075:QAM983076 QKI983075:QKI983076 QUE983075:QUE983076 REA983075:REA983076 RNW983075:RNW983076 RXS983075:RXS983076 SHO983075:SHO983076 SRK983075:SRK983076 TBG983075:TBG983076 TLC983075:TLC983076 TUY983075:TUY983076 UEU983075:UEU983076 UOQ983075:UOQ983076 UYM983075:UYM983076 VII983075:VII983076" xr:uid="{00000000-0002-0000-0200-000006000000}">
      <formula1>PEP</formula1>
    </dataValidation>
    <dataValidation type="list" allowBlank="1" showInputMessage="1" showErrorMessage="1" sqref="WVK983055 IY15 SU15 ACQ15 AMM15 AWI15 BGE15 BQA15 BZW15 CJS15 CTO15 DDK15 DNG15 DXC15 EGY15 EQU15 FAQ15 FKM15 FUI15 GEE15 GOA15 GXW15 HHS15 HRO15 IBK15 ILG15 IVC15 JEY15 JOU15 JYQ15 KIM15 KSI15 LCE15 LMA15 LVW15 MFS15 MPO15 MZK15 NJG15 NTC15 OCY15 OMU15 OWQ15 PGM15 PQI15 QAE15 QKA15 QTW15 RDS15 RNO15 RXK15 SHG15 SRC15 TAY15 TKU15 TUQ15 UEM15 UOI15 UYE15 VIA15 VRW15 WBS15 WLO15 WVK15 C65551 IY65551 SU65551 ACQ65551 AMM65551 AWI65551 BGE65551 BQA65551 BZW65551 CJS65551 CTO65551 DDK65551 DNG65551 DXC65551 EGY65551 EQU65551 FAQ65551 FKM65551 FUI65551 GEE65551 GOA65551 GXW65551 HHS65551 HRO65551 IBK65551 ILG65551 IVC65551 JEY65551 JOU65551 JYQ65551 KIM65551 KSI65551 LCE65551 LMA65551 LVW65551 MFS65551 MPO65551 MZK65551 NJG65551 NTC65551 OCY65551 OMU65551 OWQ65551 PGM65551 PQI65551 QAE65551 QKA65551 QTW65551 RDS65551 RNO65551 RXK65551 SHG65551 SRC65551 TAY65551 TKU65551 TUQ65551 UEM65551 UOI65551 UYE65551 VIA65551 VRW65551 WBS65551 WLO65551 WVK65551 C131087 IY131087 SU131087 ACQ131087 AMM131087 AWI131087 BGE131087 BQA131087 BZW131087 CJS131087 CTO131087 DDK131087 DNG131087 DXC131087 EGY131087 EQU131087 FAQ131087 FKM131087 FUI131087 GEE131087 GOA131087 GXW131087 HHS131087 HRO131087 IBK131087 ILG131087 IVC131087 JEY131087 JOU131087 JYQ131087 KIM131087 KSI131087 LCE131087 LMA131087 LVW131087 MFS131087 MPO131087 MZK131087 NJG131087 NTC131087 OCY131087 OMU131087 OWQ131087 PGM131087 PQI131087 QAE131087 QKA131087 QTW131087 RDS131087 RNO131087 RXK131087 SHG131087 SRC131087 TAY131087 TKU131087 TUQ131087 UEM131087 UOI131087 UYE131087 VIA131087 VRW131087 WBS131087 WLO131087 WVK131087 C196623 IY196623 SU196623 ACQ196623 AMM196623 AWI196623 BGE196623 BQA196623 BZW196623 CJS196623 CTO196623 DDK196623 DNG196623 DXC196623 EGY196623 EQU196623 FAQ196623 FKM196623 FUI196623 GEE196623 GOA196623 GXW196623 HHS196623 HRO196623 IBK196623 ILG196623 IVC196623 JEY196623 JOU196623 JYQ196623 KIM196623 KSI196623 LCE196623 LMA196623 LVW196623 MFS196623 MPO196623 MZK196623 NJG196623 NTC196623 OCY196623 OMU196623 OWQ196623 PGM196623 PQI196623 QAE196623 QKA196623 QTW196623 RDS196623 RNO196623 RXK196623 SHG196623 SRC196623 TAY196623 TKU196623 TUQ196623 UEM196623 UOI196623 UYE196623 VIA196623 VRW196623 WBS196623 WLO196623 WVK196623 C262159 IY262159 SU262159 ACQ262159 AMM262159 AWI262159 BGE262159 BQA262159 BZW262159 CJS262159 CTO262159 DDK262159 DNG262159 DXC262159 EGY262159 EQU262159 FAQ262159 FKM262159 FUI262159 GEE262159 GOA262159 GXW262159 HHS262159 HRO262159 IBK262159 ILG262159 IVC262159 JEY262159 JOU262159 JYQ262159 KIM262159 KSI262159 LCE262159 LMA262159 LVW262159 MFS262159 MPO262159 MZK262159 NJG262159 NTC262159 OCY262159 OMU262159 OWQ262159 PGM262159 PQI262159 QAE262159 QKA262159 QTW262159 RDS262159 RNO262159 RXK262159 SHG262159 SRC262159 TAY262159 TKU262159 TUQ262159 UEM262159 UOI262159 UYE262159 VIA262159 VRW262159 WBS262159 WLO262159 WVK262159 C327695 IY327695 SU327695 ACQ327695 AMM327695 AWI327695 BGE327695 BQA327695 BZW327695 CJS327695 CTO327695 DDK327695 DNG327695 DXC327695 EGY327695 EQU327695 FAQ327695 FKM327695 FUI327695 GEE327695 GOA327695 GXW327695 HHS327695 HRO327695 IBK327695 ILG327695 IVC327695 JEY327695 JOU327695 JYQ327695 KIM327695 KSI327695 LCE327695 LMA327695 LVW327695 MFS327695 MPO327695 MZK327695 NJG327695 NTC327695 OCY327695 OMU327695 OWQ327695 PGM327695 PQI327695 QAE327695 QKA327695 QTW327695 RDS327695 RNO327695 RXK327695 SHG327695 SRC327695 TAY327695 TKU327695 TUQ327695 UEM327695 UOI327695 UYE327695 VIA327695 VRW327695 WBS327695 WLO327695 WVK327695 C393231 IY393231 SU393231 ACQ393231 AMM393231 AWI393231 BGE393231 BQA393231 BZW393231 CJS393231 CTO393231 DDK393231 DNG393231 DXC393231 EGY393231 EQU393231 FAQ393231 FKM393231 FUI393231 GEE393231 GOA393231 GXW393231 HHS393231 HRO393231 IBK393231 ILG393231 IVC393231 JEY393231 JOU393231 JYQ393231 KIM393231 KSI393231 LCE393231 LMA393231 LVW393231 MFS393231 MPO393231 MZK393231 NJG393231 NTC393231 OCY393231 OMU393231 OWQ393231 PGM393231 PQI393231 QAE393231 QKA393231 QTW393231 RDS393231 RNO393231 RXK393231 SHG393231 SRC393231 TAY393231 TKU393231 TUQ393231 UEM393231 UOI393231 UYE393231 VIA393231 VRW393231 WBS393231 WLO393231 WVK393231 C458767 IY458767 SU458767 ACQ458767 AMM458767 AWI458767 BGE458767 BQA458767 BZW458767 CJS458767 CTO458767 DDK458767 DNG458767 DXC458767 EGY458767 EQU458767 FAQ458767 FKM458767 FUI458767 GEE458767 GOA458767 GXW458767 HHS458767 HRO458767 IBK458767 ILG458767 IVC458767 JEY458767 JOU458767 JYQ458767 KIM458767 KSI458767 LCE458767 LMA458767 LVW458767 MFS458767 MPO458767 MZK458767 NJG458767 NTC458767 OCY458767 OMU458767 OWQ458767 PGM458767 PQI458767 QAE458767 QKA458767 QTW458767 RDS458767 RNO458767 RXK458767 SHG458767 SRC458767 TAY458767 TKU458767 TUQ458767 UEM458767 UOI458767 UYE458767 VIA458767 VRW458767 WBS458767 WLO458767 WVK458767 C524303 IY524303 SU524303 ACQ524303 AMM524303 AWI524303 BGE524303 BQA524303 BZW524303 CJS524303 CTO524303 DDK524303 DNG524303 DXC524303 EGY524303 EQU524303 FAQ524303 FKM524303 FUI524303 GEE524303 GOA524303 GXW524303 HHS524303 HRO524303 IBK524303 ILG524303 IVC524303 JEY524303 JOU524303 JYQ524303 KIM524303 KSI524303 LCE524303 LMA524303 LVW524303 MFS524303 MPO524303 MZK524303 NJG524303 NTC524303 OCY524303 OMU524303 OWQ524303 PGM524303 PQI524303 QAE524303 QKA524303 QTW524303 RDS524303 RNO524303 RXK524303 SHG524303 SRC524303 TAY524303 TKU524303 TUQ524303 UEM524303 UOI524303 UYE524303 VIA524303 VRW524303 WBS524303 WLO524303 WVK524303 C589839 IY589839 SU589839 ACQ589839 AMM589839 AWI589839 BGE589839 BQA589839 BZW589839 CJS589839 CTO589839 DDK589839 DNG589839 DXC589839 EGY589839 EQU589839 FAQ589839 FKM589839 FUI589839 GEE589839 GOA589839 GXW589839 HHS589839 HRO589839 IBK589839 ILG589839 IVC589839 JEY589839 JOU589839 JYQ589839 KIM589839 KSI589839 LCE589839 LMA589839 LVW589839 MFS589839 MPO589839 MZK589839 NJG589839 NTC589839 OCY589839 OMU589839 OWQ589839 PGM589839 PQI589839 QAE589839 QKA589839 QTW589839 RDS589839 RNO589839 RXK589839 SHG589839 SRC589839 TAY589839 TKU589839 TUQ589839 UEM589839 UOI589839 UYE589839 VIA589839 VRW589839 WBS589839 WLO589839 WVK589839 C655375 IY655375 SU655375 ACQ655375 AMM655375 AWI655375 BGE655375 BQA655375 BZW655375 CJS655375 CTO655375 DDK655375 DNG655375 DXC655375 EGY655375 EQU655375 FAQ655375 FKM655375 FUI655375 GEE655375 GOA655375 GXW655375 HHS655375 HRO655375 IBK655375 ILG655375 IVC655375 JEY655375 JOU655375 JYQ655375 KIM655375 KSI655375 LCE655375 LMA655375 LVW655375 MFS655375 MPO655375 MZK655375 NJG655375 NTC655375 OCY655375 OMU655375 OWQ655375 PGM655375 PQI655375 QAE655375 QKA655375 QTW655375 RDS655375 RNO655375 RXK655375 SHG655375 SRC655375 TAY655375 TKU655375 TUQ655375 UEM655375 UOI655375 UYE655375 VIA655375 VRW655375 WBS655375 WLO655375 WVK655375 C720911 IY720911 SU720911 ACQ720911 AMM720911 AWI720911 BGE720911 BQA720911 BZW720911 CJS720911 CTO720911 DDK720911 DNG720911 DXC720911 EGY720911 EQU720911 FAQ720911 FKM720911 FUI720911 GEE720911 GOA720911 GXW720911 HHS720911 HRO720911 IBK720911 ILG720911 IVC720911 JEY720911 JOU720911 JYQ720911 KIM720911 KSI720911 LCE720911 LMA720911 LVW720911 MFS720911 MPO720911 MZK720911 NJG720911 NTC720911 OCY720911 OMU720911 OWQ720911 PGM720911 PQI720911 QAE720911 QKA720911 QTW720911 RDS720911 RNO720911 RXK720911 SHG720911 SRC720911 TAY720911 TKU720911 TUQ720911 UEM720911 UOI720911 UYE720911 VIA720911 VRW720911 WBS720911 WLO720911 WVK720911 C786447 IY786447 SU786447 ACQ786447 AMM786447 AWI786447 BGE786447 BQA786447 BZW786447 CJS786447 CTO786447 DDK786447 DNG786447 DXC786447 EGY786447 EQU786447 FAQ786447 FKM786447 FUI786447 GEE786447 GOA786447 GXW786447 HHS786447 HRO786447 IBK786447 ILG786447 IVC786447 JEY786447 JOU786447 JYQ786447 KIM786447 KSI786447 LCE786447 LMA786447 LVW786447 MFS786447 MPO786447 MZK786447 NJG786447 NTC786447 OCY786447 OMU786447 OWQ786447 PGM786447 PQI786447 QAE786447 QKA786447 QTW786447 RDS786447 RNO786447 RXK786447 SHG786447 SRC786447 TAY786447 TKU786447 TUQ786447 UEM786447 UOI786447 UYE786447 VIA786447 VRW786447 WBS786447 WLO786447 WVK786447 C851983 IY851983 SU851983 ACQ851983 AMM851983 AWI851983 BGE851983 BQA851983 BZW851983 CJS851983 CTO851983 DDK851983 DNG851983 DXC851983 EGY851983 EQU851983 FAQ851983 FKM851983 FUI851983 GEE851983 GOA851983 GXW851983 HHS851983 HRO851983 IBK851983 ILG851983 IVC851983 JEY851983 JOU851983 JYQ851983 KIM851983 KSI851983 LCE851983 LMA851983 LVW851983 MFS851983 MPO851983 MZK851983 NJG851983 NTC851983 OCY851983 OMU851983 OWQ851983 PGM851983 PQI851983 QAE851983 QKA851983 QTW851983 RDS851983 RNO851983 RXK851983 SHG851983 SRC851983 TAY851983 TKU851983 TUQ851983 UEM851983 UOI851983 UYE851983 VIA851983 VRW851983 WBS851983 WLO851983 WVK851983 C917519 IY917519 SU917519 ACQ917519 AMM917519 AWI917519 BGE917519 BQA917519 BZW917519 CJS917519 CTO917519 DDK917519 DNG917519 DXC917519 EGY917519 EQU917519 FAQ917519 FKM917519 FUI917519 GEE917519 GOA917519 GXW917519 HHS917519 HRO917519 IBK917519 ILG917519 IVC917519 JEY917519 JOU917519 JYQ917519 KIM917519 KSI917519 LCE917519 LMA917519 LVW917519 MFS917519 MPO917519 MZK917519 NJG917519 NTC917519 OCY917519 OMU917519 OWQ917519 PGM917519 PQI917519 QAE917519 QKA917519 QTW917519 RDS917519 RNO917519 RXK917519 SHG917519 SRC917519 TAY917519 TKU917519 TUQ917519 UEM917519 UOI917519 UYE917519 VIA917519 VRW917519 WBS917519 WLO917519 WVK917519 C983055 IY983055 SU983055 ACQ983055 AMM983055 AWI983055 BGE983055 BQA983055 BZW983055 CJS983055 CTO983055 DDK983055 DNG983055 DXC983055 EGY983055 EQU983055 FAQ983055 FKM983055 FUI983055 GEE983055 GOA983055 GXW983055 HHS983055 HRO983055 IBK983055 ILG983055 IVC983055 JEY983055 JOU983055 JYQ983055 KIM983055 KSI983055 LCE983055 LMA983055 LVW983055 MFS983055 MPO983055 MZK983055 NJG983055 NTC983055 OCY983055 OMU983055 OWQ983055 PGM983055 PQI983055 QAE983055 QKA983055 QTW983055 RDS983055 RNO983055 RXK983055 SHG983055 SRC983055 TAY983055 TKU983055 TUQ983055 UEM983055 UOI983055 UYE983055 VIA983055 VRW983055 WBS983055 WLO983055" xr:uid="{00000000-0002-0000-0200-000007000000}">
      <formula1>CATEGORIAR</formula1>
    </dataValidation>
    <dataValidation type="list" allowBlank="1" showInputMessage="1" showErrorMessage="1" sqref="M59 JI59 TE59 ADA59 AMW59 AWS59 BGO59 BQK59 CAG59 CKC59 CTY59 DDU59 DNQ59 DXM59 EHI59 ERE59 FBA59 FKW59 FUS59 GEO59 GOK59 GYG59 HIC59 HRY59 IBU59 ILQ59 IVM59 JFI59 JPE59 JZA59 KIW59 KSS59 LCO59 LMK59 LWG59 MGC59 MPY59 MZU59 NJQ59 NTM59 ODI59 ONE59 OXA59 PGW59 PQS59 QAO59 QKK59 QUG59 REC59 RNY59 RXU59 SHQ59 SRM59 TBI59 TLE59 TVA59 UEW59 UOS59 UYO59 VIK59 VSG59 WCC59 WLY59 WVU59 M65595 JI65595 TE65595 ADA65595 AMW65595 AWS65595 BGO65595 BQK65595 CAG65595 CKC65595 CTY65595 DDU65595 DNQ65595 DXM65595 EHI65595 ERE65595 FBA65595 FKW65595 FUS65595 GEO65595 GOK65595 GYG65595 HIC65595 HRY65595 IBU65595 ILQ65595 IVM65595 JFI65595 JPE65595 JZA65595 KIW65595 KSS65595 LCO65595 LMK65595 LWG65595 MGC65595 MPY65595 MZU65595 NJQ65595 NTM65595 ODI65595 ONE65595 OXA65595 PGW65595 PQS65595 QAO65595 QKK65595 QUG65595 REC65595 RNY65595 RXU65595 SHQ65595 SRM65595 TBI65595 TLE65595 TVA65595 UEW65595 UOS65595 UYO65595 VIK65595 VSG65595 WCC65595 WLY65595 WVU65595 M131131 JI131131 TE131131 ADA131131 AMW131131 AWS131131 BGO131131 BQK131131 CAG131131 CKC131131 CTY131131 DDU131131 DNQ131131 DXM131131 EHI131131 ERE131131 FBA131131 FKW131131 FUS131131 GEO131131 GOK131131 GYG131131 HIC131131 HRY131131 IBU131131 ILQ131131 IVM131131 JFI131131 JPE131131 JZA131131 KIW131131 KSS131131 LCO131131 LMK131131 LWG131131 MGC131131 MPY131131 MZU131131 NJQ131131 NTM131131 ODI131131 ONE131131 OXA131131 PGW131131 PQS131131 QAO131131 QKK131131 QUG131131 REC131131 RNY131131 RXU131131 SHQ131131 SRM131131 TBI131131 TLE131131 TVA131131 UEW131131 UOS131131 UYO131131 VIK131131 VSG131131 WCC131131 WLY131131 WVU131131 M196667 JI196667 TE196667 ADA196667 AMW196667 AWS196667 BGO196667 BQK196667 CAG196667 CKC196667 CTY196667 DDU196667 DNQ196667 DXM196667 EHI196667 ERE196667 FBA196667 FKW196667 FUS196667 GEO196667 GOK196667 GYG196667 HIC196667 HRY196667 IBU196667 ILQ196667 IVM196667 JFI196667 JPE196667 JZA196667 KIW196667 KSS196667 LCO196667 LMK196667 LWG196667 MGC196667 MPY196667 MZU196667 NJQ196667 NTM196667 ODI196667 ONE196667 OXA196667 PGW196667 PQS196667 QAO196667 QKK196667 QUG196667 REC196667 RNY196667 RXU196667 SHQ196667 SRM196667 TBI196667 TLE196667 TVA196667 UEW196667 UOS196667 UYO196667 VIK196667 VSG196667 WCC196667 WLY196667 WVU196667 M262203 JI262203 TE262203 ADA262203 AMW262203 AWS262203 BGO262203 BQK262203 CAG262203 CKC262203 CTY262203 DDU262203 DNQ262203 DXM262203 EHI262203 ERE262203 FBA262203 FKW262203 FUS262203 GEO262203 GOK262203 GYG262203 HIC262203 HRY262203 IBU262203 ILQ262203 IVM262203 JFI262203 JPE262203 JZA262203 KIW262203 KSS262203 LCO262203 LMK262203 LWG262203 MGC262203 MPY262203 MZU262203 NJQ262203 NTM262203 ODI262203 ONE262203 OXA262203 PGW262203 PQS262203 QAO262203 QKK262203 QUG262203 REC262203 RNY262203 RXU262203 SHQ262203 SRM262203 TBI262203 TLE262203 TVA262203 UEW262203 UOS262203 UYO262203 VIK262203 VSG262203 WCC262203 WLY262203 WVU262203 M327739 JI327739 TE327739 ADA327739 AMW327739 AWS327739 BGO327739 BQK327739 CAG327739 CKC327739 CTY327739 DDU327739 DNQ327739 DXM327739 EHI327739 ERE327739 FBA327739 FKW327739 FUS327739 GEO327739 GOK327739 GYG327739 HIC327739 HRY327739 IBU327739 ILQ327739 IVM327739 JFI327739 JPE327739 JZA327739 KIW327739 KSS327739 LCO327739 LMK327739 LWG327739 MGC327739 MPY327739 MZU327739 NJQ327739 NTM327739 ODI327739 ONE327739 OXA327739 PGW327739 PQS327739 QAO327739 QKK327739 QUG327739 REC327739 RNY327739 RXU327739 SHQ327739 SRM327739 TBI327739 TLE327739 TVA327739 UEW327739 UOS327739 UYO327739 VIK327739 VSG327739 WCC327739 WLY327739 WVU327739 M393275 JI393275 TE393275 ADA393275 AMW393275 AWS393275 BGO393275 BQK393275 CAG393275 CKC393275 CTY393275 DDU393275 DNQ393275 DXM393275 EHI393275 ERE393275 FBA393275 FKW393275 FUS393275 GEO393275 GOK393275 GYG393275 HIC393275 HRY393275 IBU393275 ILQ393275 IVM393275 JFI393275 JPE393275 JZA393275 KIW393275 KSS393275 LCO393275 LMK393275 LWG393275 MGC393275 MPY393275 MZU393275 NJQ393275 NTM393275 ODI393275 ONE393275 OXA393275 PGW393275 PQS393275 QAO393275 QKK393275 QUG393275 REC393275 RNY393275 RXU393275 SHQ393275 SRM393275 TBI393275 TLE393275 TVA393275 UEW393275 UOS393275 UYO393275 VIK393275 VSG393275 WCC393275 WLY393275 WVU393275 M458811 JI458811 TE458811 ADA458811 AMW458811 AWS458811 BGO458811 BQK458811 CAG458811 CKC458811 CTY458811 DDU458811 DNQ458811 DXM458811 EHI458811 ERE458811 FBA458811 FKW458811 FUS458811 GEO458811 GOK458811 GYG458811 HIC458811 HRY458811 IBU458811 ILQ458811 IVM458811 JFI458811 JPE458811 JZA458811 KIW458811 KSS458811 LCO458811 LMK458811 LWG458811 MGC458811 MPY458811 MZU458811 NJQ458811 NTM458811 ODI458811 ONE458811 OXA458811 PGW458811 PQS458811 QAO458811 QKK458811 QUG458811 REC458811 RNY458811 RXU458811 SHQ458811 SRM458811 TBI458811 TLE458811 TVA458811 UEW458811 UOS458811 UYO458811 VIK458811 VSG458811 WCC458811 WLY458811 WVU458811 M524347 JI524347 TE524347 ADA524347 AMW524347 AWS524347 BGO524347 BQK524347 CAG524347 CKC524347 CTY524347 DDU524347 DNQ524347 DXM524347 EHI524347 ERE524347 FBA524347 FKW524347 FUS524347 GEO524347 GOK524347 GYG524347 HIC524347 HRY524347 IBU524347 ILQ524347 IVM524347 JFI524347 JPE524347 JZA524347 KIW524347 KSS524347 LCO524347 LMK524347 LWG524347 MGC524347 MPY524347 MZU524347 NJQ524347 NTM524347 ODI524347 ONE524347 OXA524347 PGW524347 PQS524347 QAO524347 QKK524347 QUG524347 REC524347 RNY524347 RXU524347 SHQ524347 SRM524347 TBI524347 TLE524347 TVA524347 UEW524347 UOS524347 UYO524347 VIK524347 VSG524347 WCC524347 WLY524347 WVU524347 M589883 JI589883 TE589883 ADA589883 AMW589883 AWS589883 BGO589883 BQK589883 CAG589883 CKC589883 CTY589883 DDU589883 DNQ589883 DXM589883 EHI589883 ERE589883 FBA589883 FKW589883 FUS589883 GEO589883 GOK589883 GYG589883 HIC589883 HRY589883 IBU589883 ILQ589883 IVM589883 JFI589883 JPE589883 JZA589883 KIW589883 KSS589883 LCO589883 LMK589883 LWG589883 MGC589883 MPY589883 MZU589883 NJQ589883 NTM589883 ODI589883 ONE589883 OXA589883 PGW589883 PQS589883 QAO589883 QKK589883 QUG589883 REC589883 RNY589883 RXU589883 SHQ589883 SRM589883 TBI589883 TLE589883 TVA589883 UEW589883 UOS589883 UYO589883 VIK589883 VSG589883 WCC589883 WLY589883 WVU589883 M655419 JI655419 TE655419 ADA655419 AMW655419 AWS655419 BGO655419 BQK655419 CAG655419 CKC655419 CTY655419 DDU655419 DNQ655419 DXM655419 EHI655419 ERE655419 FBA655419 FKW655419 FUS655419 GEO655419 GOK655419 GYG655419 HIC655419 HRY655419 IBU655419 ILQ655419 IVM655419 JFI655419 JPE655419 JZA655419 KIW655419 KSS655419 LCO655419 LMK655419 LWG655419 MGC655419 MPY655419 MZU655419 NJQ655419 NTM655419 ODI655419 ONE655419 OXA655419 PGW655419 PQS655419 QAO655419 QKK655419 QUG655419 REC655419 RNY655419 RXU655419 SHQ655419 SRM655419 TBI655419 TLE655419 TVA655419 UEW655419 UOS655419 UYO655419 VIK655419 VSG655419 WCC655419 WLY655419 WVU655419 M720955 JI720955 TE720955 ADA720955 AMW720955 AWS720955 BGO720955 BQK720955 CAG720955 CKC720955 CTY720955 DDU720955 DNQ720955 DXM720955 EHI720955 ERE720955 FBA720955 FKW720955 FUS720955 GEO720955 GOK720955 GYG720955 HIC720955 HRY720955 IBU720955 ILQ720955 IVM720955 JFI720955 JPE720955 JZA720955 KIW720955 KSS720955 LCO720955 LMK720955 LWG720955 MGC720955 MPY720955 MZU720955 NJQ720955 NTM720955 ODI720955 ONE720955 OXA720955 PGW720955 PQS720955 QAO720955 QKK720955 QUG720955 REC720955 RNY720955 RXU720955 SHQ720955 SRM720955 TBI720955 TLE720955 TVA720955 UEW720955 UOS720955 UYO720955 VIK720955 VSG720955 WCC720955 WLY720955 WVU720955 M786491 JI786491 TE786491 ADA786491 AMW786491 AWS786491 BGO786491 BQK786491 CAG786491 CKC786491 CTY786491 DDU786491 DNQ786491 DXM786491 EHI786491 ERE786491 FBA786491 FKW786491 FUS786491 GEO786491 GOK786491 GYG786491 HIC786491 HRY786491 IBU786491 ILQ786491 IVM786491 JFI786491 JPE786491 JZA786491 KIW786491 KSS786491 LCO786491 LMK786491 LWG786491 MGC786491 MPY786491 MZU786491 NJQ786491 NTM786491 ODI786491 ONE786491 OXA786491 PGW786491 PQS786491 QAO786491 QKK786491 QUG786491 REC786491 RNY786491 RXU786491 SHQ786491 SRM786491 TBI786491 TLE786491 TVA786491 UEW786491 UOS786491 UYO786491 VIK786491 VSG786491 WCC786491 WLY786491 WVU786491 M852027 JI852027 TE852027 ADA852027 AMW852027 AWS852027 BGO852027 BQK852027 CAG852027 CKC852027 CTY852027 DDU852027 DNQ852027 DXM852027 EHI852027 ERE852027 FBA852027 FKW852027 FUS852027 GEO852027 GOK852027 GYG852027 HIC852027 HRY852027 IBU852027 ILQ852027 IVM852027 JFI852027 JPE852027 JZA852027 KIW852027 KSS852027 LCO852027 LMK852027 LWG852027 MGC852027 MPY852027 MZU852027 NJQ852027 NTM852027 ODI852027 ONE852027 OXA852027 PGW852027 PQS852027 QAO852027 QKK852027 QUG852027 REC852027 RNY852027 RXU852027 SHQ852027 SRM852027 TBI852027 TLE852027 TVA852027 UEW852027 UOS852027 UYO852027 VIK852027 VSG852027 WCC852027 WLY852027 WVU852027 M917563 JI917563 TE917563 ADA917563 AMW917563 AWS917563 BGO917563 BQK917563 CAG917563 CKC917563 CTY917563 DDU917563 DNQ917563 DXM917563 EHI917563 ERE917563 FBA917563 FKW917563 FUS917563 GEO917563 GOK917563 GYG917563 HIC917563 HRY917563 IBU917563 ILQ917563 IVM917563 JFI917563 JPE917563 JZA917563 KIW917563 KSS917563 LCO917563 LMK917563 LWG917563 MGC917563 MPY917563 MZU917563 NJQ917563 NTM917563 ODI917563 ONE917563 OXA917563 PGW917563 PQS917563 QAO917563 QKK917563 QUG917563 REC917563 RNY917563 RXU917563 SHQ917563 SRM917563 TBI917563 TLE917563 TVA917563 UEW917563 UOS917563 UYO917563 VIK917563 VSG917563 WCC917563 WLY917563 WVU917563 M983099 JI983099 TE983099 ADA983099 AMW983099 AWS983099 BGO983099 BQK983099 CAG983099 CKC983099 CTY983099 DDU983099 DNQ983099 DXM983099 EHI983099 ERE983099 FBA983099 FKW983099 FUS983099 GEO983099 GOK983099 GYG983099 HIC983099 HRY983099 IBU983099 ILQ983099 IVM983099 JFI983099 JPE983099 JZA983099 KIW983099 KSS983099 LCO983099 LMK983099 LWG983099 MGC983099 MPY983099 MZU983099 NJQ983099 NTM983099 ODI983099 ONE983099 OXA983099 PGW983099 PQS983099 QAO983099 QKK983099 QUG983099 REC983099 RNY983099 RXU983099 SHQ983099 SRM983099 TBI983099 TLE983099 TVA983099 UEW983099 UOS983099 UYO983099 VIK983099 VSG983099 WCC983099 WLY983099 WVU983099" xr:uid="{00000000-0002-0000-0200-000008000000}">
      <formula1>PAIS4</formula1>
    </dataValidation>
    <dataValidation type="list" allowBlank="1" showInputMessage="1" showErrorMessage="1" sqref="WVQ983100 JE60 TA60 ACW60 AMS60 AWO60 BGK60 BQG60 CAC60 CJY60 CTU60 DDQ60 DNM60 DXI60 EHE60 ERA60 FAW60 FKS60 FUO60 GEK60 GOG60 GYC60 HHY60 HRU60 IBQ60 ILM60 IVI60 JFE60 JPA60 JYW60 KIS60 KSO60 LCK60 LMG60 LWC60 MFY60 MPU60 MZQ60 NJM60 NTI60 ODE60 ONA60 OWW60 PGS60 PQO60 QAK60 QKG60 QUC60 RDY60 RNU60 RXQ60 SHM60 SRI60 TBE60 TLA60 TUW60 UES60 UOO60 UYK60 VIG60 VSC60 WBY60 WLU60 WVQ60 I65596 JE65596 TA65596 ACW65596 AMS65596 AWO65596 BGK65596 BQG65596 CAC65596 CJY65596 CTU65596 DDQ65596 DNM65596 DXI65596 EHE65596 ERA65596 FAW65596 FKS65596 FUO65596 GEK65596 GOG65596 GYC65596 HHY65596 HRU65596 IBQ65596 ILM65596 IVI65596 JFE65596 JPA65596 JYW65596 KIS65596 KSO65596 LCK65596 LMG65596 LWC65596 MFY65596 MPU65596 MZQ65596 NJM65596 NTI65596 ODE65596 ONA65596 OWW65596 PGS65596 PQO65596 QAK65596 QKG65596 QUC65596 RDY65596 RNU65596 RXQ65596 SHM65596 SRI65596 TBE65596 TLA65596 TUW65596 UES65596 UOO65596 UYK65596 VIG65596 VSC65596 WBY65596 WLU65596 WVQ65596 I131132 JE131132 TA131132 ACW131132 AMS131132 AWO131132 BGK131132 BQG131132 CAC131132 CJY131132 CTU131132 DDQ131132 DNM131132 DXI131132 EHE131132 ERA131132 FAW131132 FKS131132 FUO131132 GEK131132 GOG131132 GYC131132 HHY131132 HRU131132 IBQ131132 ILM131132 IVI131132 JFE131132 JPA131132 JYW131132 KIS131132 KSO131132 LCK131132 LMG131132 LWC131132 MFY131132 MPU131132 MZQ131132 NJM131132 NTI131132 ODE131132 ONA131132 OWW131132 PGS131132 PQO131132 QAK131132 QKG131132 QUC131132 RDY131132 RNU131132 RXQ131132 SHM131132 SRI131132 TBE131132 TLA131132 TUW131132 UES131132 UOO131132 UYK131132 VIG131132 VSC131132 WBY131132 WLU131132 WVQ131132 I196668 JE196668 TA196668 ACW196668 AMS196668 AWO196668 BGK196668 BQG196668 CAC196668 CJY196668 CTU196668 DDQ196668 DNM196668 DXI196668 EHE196668 ERA196668 FAW196668 FKS196668 FUO196668 GEK196668 GOG196668 GYC196668 HHY196668 HRU196668 IBQ196668 ILM196668 IVI196668 JFE196668 JPA196668 JYW196668 KIS196668 KSO196668 LCK196668 LMG196668 LWC196668 MFY196668 MPU196668 MZQ196668 NJM196668 NTI196668 ODE196668 ONA196668 OWW196668 PGS196668 PQO196668 QAK196668 QKG196668 QUC196668 RDY196668 RNU196668 RXQ196668 SHM196668 SRI196668 TBE196668 TLA196668 TUW196668 UES196668 UOO196668 UYK196668 VIG196668 VSC196668 WBY196668 WLU196668 WVQ196668 I262204 JE262204 TA262204 ACW262204 AMS262204 AWO262204 BGK262204 BQG262204 CAC262204 CJY262204 CTU262204 DDQ262204 DNM262204 DXI262204 EHE262204 ERA262204 FAW262204 FKS262204 FUO262204 GEK262204 GOG262204 GYC262204 HHY262204 HRU262204 IBQ262204 ILM262204 IVI262204 JFE262204 JPA262204 JYW262204 KIS262204 KSO262204 LCK262204 LMG262204 LWC262204 MFY262204 MPU262204 MZQ262204 NJM262204 NTI262204 ODE262204 ONA262204 OWW262204 PGS262204 PQO262204 QAK262204 QKG262204 QUC262204 RDY262204 RNU262204 RXQ262204 SHM262204 SRI262204 TBE262204 TLA262204 TUW262204 UES262204 UOO262204 UYK262204 VIG262204 VSC262204 WBY262204 WLU262204 WVQ262204 I327740 JE327740 TA327740 ACW327740 AMS327740 AWO327740 BGK327740 BQG327740 CAC327740 CJY327740 CTU327740 DDQ327740 DNM327740 DXI327740 EHE327740 ERA327740 FAW327740 FKS327740 FUO327740 GEK327740 GOG327740 GYC327740 HHY327740 HRU327740 IBQ327740 ILM327740 IVI327740 JFE327740 JPA327740 JYW327740 KIS327740 KSO327740 LCK327740 LMG327740 LWC327740 MFY327740 MPU327740 MZQ327740 NJM327740 NTI327740 ODE327740 ONA327740 OWW327740 PGS327740 PQO327740 QAK327740 QKG327740 QUC327740 RDY327740 RNU327740 RXQ327740 SHM327740 SRI327740 TBE327740 TLA327740 TUW327740 UES327740 UOO327740 UYK327740 VIG327740 VSC327740 WBY327740 WLU327740 WVQ327740 I393276 JE393276 TA393276 ACW393276 AMS393276 AWO393276 BGK393276 BQG393276 CAC393276 CJY393276 CTU393276 DDQ393276 DNM393276 DXI393276 EHE393276 ERA393276 FAW393276 FKS393276 FUO393276 GEK393276 GOG393276 GYC393276 HHY393276 HRU393276 IBQ393276 ILM393276 IVI393276 JFE393276 JPA393276 JYW393276 KIS393276 KSO393276 LCK393276 LMG393276 LWC393276 MFY393276 MPU393276 MZQ393276 NJM393276 NTI393276 ODE393276 ONA393276 OWW393276 PGS393276 PQO393276 QAK393276 QKG393276 QUC393276 RDY393276 RNU393276 RXQ393276 SHM393276 SRI393276 TBE393276 TLA393276 TUW393276 UES393276 UOO393276 UYK393276 VIG393276 VSC393276 WBY393276 WLU393276 WVQ393276 I458812 JE458812 TA458812 ACW458812 AMS458812 AWO458812 BGK458812 BQG458812 CAC458812 CJY458812 CTU458812 DDQ458812 DNM458812 DXI458812 EHE458812 ERA458812 FAW458812 FKS458812 FUO458812 GEK458812 GOG458812 GYC458812 HHY458812 HRU458812 IBQ458812 ILM458812 IVI458812 JFE458812 JPA458812 JYW458812 KIS458812 KSO458812 LCK458812 LMG458812 LWC458812 MFY458812 MPU458812 MZQ458812 NJM458812 NTI458812 ODE458812 ONA458812 OWW458812 PGS458812 PQO458812 QAK458812 QKG458812 QUC458812 RDY458812 RNU458812 RXQ458812 SHM458812 SRI458812 TBE458812 TLA458812 TUW458812 UES458812 UOO458812 UYK458812 VIG458812 VSC458812 WBY458812 WLU458812 WVQ458812 I524348 JE524348 TA524348 ACW524348 AMS524348 AWO524348 BGK524348 BQG524348 CAC524348 CJY524348 CTU524348 DDQ524348 DNM524348 DXI524348 EHE524348 ERA524348 FAW524348 FKS524348 FUO524348 GEK524348 GOG524348 GYC524348 HHY524348 HRU524348 IBQ524348 ILM524348 IVI524348 JFE524348 JPA524348 JYW524348 KIS524348 KSO524348 LCK524348 LMG524348 LWC524348 MFY524348 MPU524348 MZQ524348 NJM524348 NTI524348 ODE524348 ONA524348 OWW524348 PGS524348 PQO524348 QAK524348 QKG524348 QUC524348 RDY524348 RNU524348 RXQ524348 SHM524348 SRI524348 TBE524348 TLA524348 TUW524348 UES524348 UOO524348 UYK524348 VIG524348 VSC524348 WBY524348 WLU524348 WVQ524348 I589884 JE589884 TA589884 ACW589884 AMS589884 AWO589884 BGK589884 BQG589884 CAC589884 CJY589884 CTU589884 DDQ589884 DNM589884 DXI589884 EHE589884 ERA589884 FAW589884 FKS589884 FUO589884 GEK589884 GOG589884 GYC589884 HHY589884 HRU589884 IBQ589884 ILM589884 IVI589884 JFE589884 JPA589884 JYW589884 KIS589884 KSO589884 LCK589884 LMG589884 LWC589884 MFY589884 MPU589884 MZQ589884 NJM589884 NTI589884 ODE589884 ONA589884 OWW589884 PGS589884 PQO589884 QAK589884 QKG589884 QUC589884 RDY589884 RNU589884 RXQ589884 SHM589884 SRI589884 TBE589884 TLA589884 TUW589884 UES589884 UOO589884 UYK589884 VIG589884 VSC589884 WBY589884 WLU589884 WVQ589884 I655420 JE655420 TA655420 ACW655420 AMS655420 AWO655420 BGK655420 BQG655420 CAC655420 CJY655420 CTU655420 DDQ655420 DNM655420 DXI655420 EHE655420 ERA655420 FAW655420 FKS655420 FUO655420 GEK655420 GOG655420 GYC655420 HHY655420 HRU655420 IBQ655420 ILM655420 IVI655420 JFE655420 JPA655420 JYW655420 KIS655420 KSO655420 LCK655420 LMG655420 LWC655420 MFY655420 MPU655420 MZQ655420 NJM655420 NTI655420 ODE655420 ONA655420 OWW655420 PGS655420 PQO655420 QAK655420 QKG655420 QUC655420 RDY655420 RNU655420 RXQ655420 SHM655420 SRI655420 TBE655420 TLA655420 TUW655420 UES655420 UOO655420 UYK655420 VIG655420 VSC655420 WBY655420 WLU655420 WVQ655420 I720956 JE720956 TA720956 ACW720956 AMS720956 AWO720956 BGK720956 BQG720956 CAC720956 CJY720956 CTU720956 DDQ720956 DNM720956 DXI720956 EHE720956 ERA720956 FAW720956 FKS720956 FUO720956 GEK720956 GOG720956 GYC720956 HHY720956 HRU720956 IBQ720956 ILM720956 IVI720956 JFE720956 JPA720956 JYW720956 KIS720956 KSO720956 LCK720956 LMG720956 LWC720956 MFY720956 MPU720956 MZQ720956 NJM720956 NTI720956 ODE720956 ONA720956 OWW720956 PGS720956 PQO720956 QAK720956 QKG720956 QUC720956 RDY720956 RNU720956 RXQ720956 SHM720956 SRI720956 TBE720956 TLA720956 TUW720956 UES720956 UOO720956 UYK720956 VIG720956 VSC720956 WBY720956 WLU720956 WVQ720956 I786492 JE786492 TA786492 ACW786492 AMS786492 AWO786492 BGK786492 BQG786492 CAC786492 CJY786492 CTU786492 DDQ786492 DNM786492 DXI786492 EHE786492 ERA786492 FAW786492 FKS786492 FUO786492 GEK786492 GOG786492 GYC786492 HHY786492 HRU786492 IBQ786492 ILM786492 IVI786492 JFE786492 JPA786492 JYW786492 KIS786492 KSO786492 LCK786492 LMG786492 LWC786492 MFY786492 MPU786492 MZQ786492 NJM786492 NTI786492 ODE786492 ONA786492 OWW786492 PGS786492 PQO786492 QAK786492 QKG786492 QUC786492 RDY786492 RNU786492 RXQ786492 SHM786492 SRI786492 TBE786492 TLA786492 TUW786492 UES786492 UOO786492 UYK786492 VIG786492 VSC786492 WBY786492 WLU786492 WVQ786492 I852028 JE852028 TA852028 ACW852028 AMS852028 AWO852028 BGK852028 BQG852028 CAC852028 CJY852028 CTU852028 DDQ852028 DNM852028 DXI852028 EHE852028 ERA852028 FAW852028 FKS852028 FUO852028 GEK852028 GOG852028 GYC852028 HHY852028 HRU852028 IBQ852028 ILM852028 IVI852028 JFE852028 JPA852028 JYW852028 KIS852028 KSO852028 LCK852028 LMG852028 LWC852028 MFY852028 MPU852028 MZQ852028 NJM852028 NTI852028 ODE852028 ONA852028 OWW852028 PGS852028 PQO852028 QAK852028 QKG852028 QUC852028 RDY852028 RNU852028 RXQ852028 SHM852028 SRI852028 TBE852028 TLA852028 TUW852028 UES852028 UOO852028 UYK852028 VIG852028 VSC852028 WBY852028 WLU852028 WVQ852028 I917564 JE917564 TA917564 ACW917564 AMS917564 AWO917564 BGK917564 BQG917564 CAC917564 CJY917564 CTU917564 DDQ917564 DNM917564 DXI917564 EHE917564 ERA917564 FAW917564 FKS917564 FUO917564 GEK917564 GOG917564 GYC917564 HHY917564 HRU917564 IBQ917564 ILM917564 IVI917564 JFE917564 JPA917564 JYW917564 KIS917564 KSO917564 LCK917564 LMG917564 LWC917564 MFY917564 MPU917564 MZQ917564 NJM917564 NTI917564 ODE917564 ONA917564 OWW917564 PGS917564 PQO917564 QAK917564 QKG917564 QUC917564 RDY917564 RNU917564 RXQ917564 SHM917564 SRI917564 TBE917564 TLA917564 TUW917564 UES917564 UOO917564 UYK917564 VIG917564 VSC917564 WBY917564 WLU917564 WVQ917564 I983100 JE983100 TA983100 ACW983100 AMS983100 AWO983100 BGK983100 BQG983100 CAC983100 CJY983100 CTU983100 DDQ983100 DNM983100 DXI983100 EHE983100 ERA983100 FAW983100 FKS983100 FUO983100 GEK983100 GOG983100 GYC983100 HHY983100 HRU983100 IBQ983100 ILM983100 IVI983100 JFE983100 JPA983100 JYW983100 KIS983100 KSO983100 LCK983100 LMG983100 LWC983100 MFY983100 MPU983100 MZQ983100 NJM983100 NTI983100 ODE983100 ONA983100 OWW983100 PGS983100 PQO983100 QAK983100 QKG983100 QUC983100 RDY983100 RNU983100 RXQ983100 SHM983100 SRI983100 TBE983100 TLA983100 TUW983100 UES983100 UOO983100 UYK983100 VIG983100 VSC983100 WBY983100 WLU983100" xr:uid="{00000000-0002-0000-0200-000009000000}">
      <formula1>PAIS3</formula1>
    </dataValidation>
    <dataValidation type="list" allowBlank="1" showInputMessage="1" showErrorMessage="1" sqref="WVK983082:WVL983083 IY42:IZ43 SU42:SV43 ACQ42:ACR43 AMM42:AMN43 AWI42:AWJ43 BGE42:BGF43 BQA42:BQB43 BZW42:BZX43 CJS42:CJT43 CTO42:CTP43 DDK42:DDL43 DNG42:DNH43 DXC42:DXD43 EGY42:EGZ43 EQU42:EQV43 FAQ42:FAR43 FKM42:FKN43 FUI42:FUJ43 GEE42:GEF43 GOA42:GOB43 GXW42:GXX43 HHS42:HHT43 HRO42:HRP43 IBK42:IBL43 ILG42:ILH43 IVC42:IVD43 JEY42:JEZ43 JOU42:JOV43 JYQ42:JYR43 KIM42:KIN43 KSI42:KSJ43 LCE42:LCF43 LMA42:LMB43 LVW42:LVX43 MFS42:MFT43 MPO42:MPP43 MZK42:MZL43 NJG42:NJH43 NTC42:NTD43 OCY42:OCZ43 OMU42:OMV43 OWQ42:OWR43 PGM42:PGN43 PQI42:PQJ43 QAE42:QAF43 QKA42:QKB43 QTW42:QTX43 RDS42:RDT43 RNO42:RNP43 RXK42:RXL43 SHG42:SHH43 SRC42:SRD43 TAY42:TAZ43 TKU42:TKV43 TUQ42:TUR43 UEM42:UEN43 UOI42:UOJ43 UYE42:UYF43 VIA42:VIB43 VRW42:VRX43 WBS42:WBT43 WLO42:WLP43 WVK42:WVL43 C65578:D65579 IY65578:IZ65579 SU65578:SV65579 ACQ65578:ACR65579 AMM65578:AMN65579 AWI65578:AWJ65579 BGE65578:BGF65579 BQA65578:BQB65579 BZW65578:BZX65579 CJS65578:CJT65579 CTO65578:CTP65579 DDK65578:DDL65579 DNG65578:DNH65579 DXC65578:DXD65579 EGY65578:EGZ65579 EQU65578:EQV65579 FAQ65578:FAR65579 FKM65578:FKN65579 FUI65578:FUJ65579 GEE65578:GEF65579 GOA65578:GOB65579 GXW65578:GXX65579 HHS65578:HHT65579 HRO65578:HRP65579 IBK65578:IBL65579 ILG65578:ILH65579 IVC65578:IVD65579 JEY65578:JEZ65579 JOU65578:JOV65579 JYQ65578:JYR65579 KIM65578:KIN65579 KSI65578:KSJ65579 LCE65578:LCF65579 LMA65578:LMB65579 LVW65578:LVX65579 MFS65578:MFT65579 MPO65578:MPP65579 MZK65578:MZL65579 NJG65578:NJH65579 NTC65578:NTD65579 OCY65578:OCZ65579 OMU65578:OMV65579 OWQ65578:OWR65579 PGM65578:PGN65579 PQI65578:PQJ65579 QAE65578:QAF65579 QKA65578:QKB65579 QTW65578:QTX65579 RDS65578:RDT65579 RNO65578:RNP65579 RXK65578:RXL65579 SHG65578:SHH65579 SRC65578:SRD65579 TAY65578:TAZ65579 TKU65578:TKV65579 TUQ65578:TUR65579 UEM65578:UEN65579 UOI65578:UOJ65579 UYE65578:UYF65579 VIA65578:VIB65579 VRW65578:VRX65579 WBS65578:WBT65579 WLO65578:WLP65579 WVK65578:WVL65579 C131114:D131115 IY131114:IZ131115 SU131114:SV131115 ACQ131114:ACR131115 AMM131114:AMN131115 AWI131114:AWJ131115 BGE131114:BGF131115 BQA131114:BQB131115 BZW131114:BZX131115 CJS131114:CJT131115 CTO131114:CTP131115 DDK131114:DDL131115 DNG131114:DNH131115 DXC131114:DXD131115 EGY131114:EGZ131115 EQU131114:EQV131115 FAQ131114:FAR131115 FKM131114:FKN131115 FUI131114:FUJ131115 GEE131114:GEF131115 GOA131114:GOB131115 GXW131114:GXX131115 HHS131114:HHT131115 HRO131114:HRP131115 IBK131114:IBL131115 ILG131114:ILH131115 IVC131114:IVD131115 JEY131114:JEZ131115 JOU131114:JOV131115 JYQ131114:JYR131115 KIM131114:KIN131115 KSI131114:KSJ131115 LCE131114:LCF131115 LMA131114:LMB131115 LVW131114:LVX131115 MFS131114:MFT131115 MPO131114:MPP131115 MZK131114:MZL131115 NJG131114:NJH131115 NTC131114:NTD131115 OCY131114:OCZ131115 OMU131114:OMV131115 OWQ131114:OWR131115 PGM131114:PGN131115 PQI131114:PQJ131115 QAE131114:QAF131115 QKA131114:QKB131115 QTW131114:QTX131115 RDS131114:RDT131115 RNO131114:RNP131115 RXK131114:RXL131115 SHG131114:SHH131115 SRC131114:SRD131115 TAY131114:TAZ131115 TKU131114:TKV131115 TUQ131114:TUR131115 UEM131114:UEN131115 UOI131114:UOJ131115 UYE131114:UYF131115 VIA131114:VIB131115 VRW131114:VRX131115 WBS131114:WBT131115 WLO131114:WLP131115 WVK131114:WVL131115 C196650:D196651 IY196650:IZ196651 SU196650:SV196651 ACQ196650:ACR196651 AMM196650:AMN196651 AWI196650:AWJ196651 BGE196650:BGF196651 BQA196650:BQB196651 BZW196650:BZX196651 CJS196650:CJT196651 CTO196650:CTP196651 DDK196650:DDL196651 DNG196650:DNH196651 DXC196650:DXD196651 EGY196650:EGZ196651 EQU196650:EQV196651 FAQ196650:FAR196651 FKM196650:FKN196651 FUI196650:FUJ196651 GEE196650:GEF196651 GOA196650:GOB196651 GXW196650:GXX196651 HHS196650:HHT196651 HRO196650:HRP196651 IBK196650:IBL196651 ILG196650:ILH196651 IVC196650:IVD196651 JEY196650:JEZ196651 JOU196650:JOV196651 JYQ196650:JYR196651 KIM196650:KIN196651 KSI196650:KSJ196651 LCE196650:LCF196651 LMA196650:LMB196651 LVW196650:LVX196651 MFS196650:MFT196651 MPO196650:MPP196651 MZK196650:MZL196651 NJG196650:NJH196651 NTC196650:NTD196651 OCY196650:OCZ196651 OMU196650:OMV196651 OWQ196650:OWR196651 PGM196650:PGN196651 PQI196650:PQJ196651 QAE196650:QAF196651 QKA196650:QKB196651 QTW196650:QTX196651 RDS196650:RDT196651 RNO196650:RNP196651 RXK196650:RXL196651 SHG196650:SHH196651 SRC196650:SRD196651 TAY196650:TAZ196651 TKU196650:TKV196651 TUQ196650:TUR196651 UEM196650:UEN196651 UOI196650:UOJ196651 UYE196650:UYF196651 VIA196650:VIB196651 VRW196650:VRX196651 WBS196650:WBT196651 WLO196650:WLP196651 WVK196650:WVL196651 C262186:D262187 IY262186:IZ262187 SU262186:SV262187 ACQ262186:ACR262187 AMM262186:AMN262187 AWI262186:AWJ262187 BGE262186:BGF262187 BQA262186:BQB262187 BZW262186:BZX262187 CJS262186:CJT262187 CTO262186:CTP262187 DDK262186:DDL262187 DNG262186:DNH262187 DXC262186:DXD262187 EGY262186:EGZ262187 EQU262186:EQV262187 FAQ262186:FAR262187 FKM262186:FKN262187 FUI262186:FUJ262187 GEE262186:GEF262187 GOA262186:GOB262187 GXW262186:GXX262187 HHS262186:HHT262187 HRO262186:HRP262187 IBK262186:IBL262187 ILG262186:ILH262187 IVC262186:IVD262187 JEY262186:JEZ262187 JOU262186:JOV262187 JYQ262186:JYR262187 KIM262186:KIN262187 KSI262186:KSJ262187 LCE262186:LCF262187 LMA262186:LMB262187 LVW262186:LVX262187 MFS262186:MFT262187 MPO262186:MPP262187 MZK262186:MZL262187 NJG262186:NJH262187 NTC262186:NTD262187 OCY262186:OCZ262187 OMU262186:OMV262187 OWQ262186:OWR262187 PGM262186:PGN262187 PQI262186:PQJ262187 QAE262186:QAF262187 QKA262186:QKB262187 QTW262186:QTX262187 RDS262186:RDT262187 RNO262186:RNP262187 RXK262186:RXL262187 SHG262186:SHH262187 SRC262186:SRD262187 TAY262186:TAZ262187 TKU262186:TKV262187 TUQ262186:TUR262187 UEM262186:UEN262187 UOI262186:UOJ262187 UYE262186:UYF262187 VIA262186:VIB262187 VRW262186:VRX262187 WBS262186:WBT262187 WLO262186:WLP262187 WVK262186:WVL262187 C327722:D327723 IY327722:IZ327723 SU327722:SV327723 ACQ327722:ACR327723 AMM327722:AMN327723 AWI327722:AWJ327723 BGE327722:BGF327723 BQA327722:BQB327723 BZW327722:BZX327723 CJS327722:CJT327723 CTO327722:CTP327723 DDK327722:DDL327723 DNG327722:DNH327723 DXC327722:DXD327723 EGY327722:EGZ327723 EQU327722:EQV327723 FAQ327722:FAR327723 FKM327722:FKN327723 FUI327722:FUJ327723 GEE327722:GEF327723 GOA327722:GOB327723 GXW327722:GXX327723 HHS327722:HHT327723 HRO327722:HRP327723 IBK327722:IBL327723 ILG327722:ILH327723 IVC327722:IVD327723 JEY327722:JEZ327723 JOU327722:JOV327723 JYQ327722:JYR327723 KIM327722:KIN327723 KSI327722:KSJ327723 LCE327722:LCF327723 LMA327722:LMB327723 LVW327722:LVX327723 MFS327722:MFT327723 MPO327722:MPP327723 MZK327722:MZL327723 NJG327722:NJH327723 NTC327722:NTD327723 OCY327722:OCZ327723 OMU327722:OMV327723 OWQ327722:OWR327723 PGM327722:PGN327723 PQI327722:PQJ327723 QAE327722:QAF327723 QKA327722:QKB327723 QTW327722:QTX327723 RDS327722:RDT327723 RNO327722:RNP327723 RXK327722:RXL327723 SHG327722:SHH327723 SRC327722:SRD327723 TAY327722:TAZ327723 TKU327722:TKV327723 TUQ327722:TUR327723 UEM327722:UEN327723 UOI327722:UOJ327723 UYE327722:UYF327723 VIA327722:VIB327723 VRW327722:VRX327723 WBS327722:WBT327723 WLO327722:WLP327723 WVK327722:WVL327723 C393258:D393259 IY393258:IZ393259 SU393258:SV393259 ACQ393258:ACR393259 AMM393258:AMN393259 AWI393258:AWJ393259 BGE393258:BGF393259 BQA393258:BQB393259 BZW393258:BZX393259 CJS393258:CJT393259 CTO393258:CTP393259 DDK393258:DDL393259 DNG393258:DNH393259 DXC393258:DXD393259 EGY393258:EGZ393259 EQU393258:EQV393259 FAQ393258:FAR393259 FKM393258:FKN393259 FUI393258:FUJ393259 GEE393258:GEF393259 GOA393258:GOB393259 GXW393258:GXX393259 HHS393258:HHT393259 HRO393258:HRP393259 IBK393258:IBL393259 ILG393258:ILH393259 IVC393258:IVD393259 JEY393258:JEZ393259 JOU393258:JOV393259 JYQ393258:JYR393259 KIM393258:KIN393259 KSI393258:KSJ393259 LCE393258:LCF393259 LMA393258:LMB393259 LVW393258:LVX393259 MFS393258:MFT393259 MPO393258:MPP393259 MZK393258:MZL393259 NJG393258:NJH393259 NTC393258:NTD393259 OCY393258:OCZ393259 OMU393258:OMV393259 OWQ393258:OWR393259 PGM393258:PGN393259 PQI393258:PQJ393259 QAE393258:QAF393259 QKA393258:QKB393259 QTW393258:QTX393259 RDS393258:RDT393259 RNO393258:RNP393259 RXK393258:RXL393259 SHG393258:SHH393259 SRC393258:SRD393259 TAY393258:TAZ393259 TKU393258:TKV393259 TUQ393258:TUR393259 UEM393258:UEN393259 UOI393258:UOJ393259 UYE393258:UYF393259 VIA393258:VIB393259 VRW393258:VRX393259 WBS393258:WBT393259 WLO393258:WLP393259 WVK393258:WVL393259 C458794:D458795 IY458794:IZ458795 SU458794:SV458795 ACQ458794:ACR458795 AMM458794:AMN458795 AWI458794:AWJ458795 BGE458794:BGF458795 BQA458794:BQB458795 BZW458794:BZX458795 CJS458794:CJT458795 CTO458794:CTP458795 DDK458794:DDL458795 DNG458794:DNH458795 DXC458794:DXD458795 EGY458794:EGZ458795 EQU458794:EQV458795 FAQ458794:FAR458795 FKM458794:FKN458795 FUI458794:FUJ458795 GEE458794:GEF458795 GOA458794:GOB458795 GXW458794:GXX458795 HHS458794:HHT458795 HRO458794:HRP458795 IBK458794:IBL458795 ILG458794:ILH458795 IVC458794:IVD458795 JEY458794:JEZ458795 JOU458794:JOV458795 JYQ458794:JYR458795 KIM458794:KIN458795 KSI458794:KSJ458795 LCE458794:LCF458795 LMA458794:LMB458795 LVW458794:LVX458795 MFS458794:MFT458795 MPO458794:MPP458795 MZK458794:MZL458795 NJG458794:NJH458795 NTC458794:NTD458795 OCY458794:OCZ458795 OMU458794:OMV458795 OWQ458794:OWR458795 PGM458794:PGN458795 PQI458794:PQJ458795 QAE458794:QAF458795 QKA458794:QKB458795 QTW458794:QTX458795 RDS458794:RDT458795 RNO458794:RNP458795 RXK458794:RXL458795 SHG458794:SHH458795 SRC458794:SRD458795 TAY458794:TAZ458795 TKU458794:TKV458795 TUQ458794:TUR458795 UEM458794:UEN458795 UOI458794:UOJ458795 UYE458794:UYF458795 VIA458794:VIB458795 VRW458794:VRX458795 WBS458794:WBT458795 WLO458794:WLP458795 WVK458794:WVL458795 C524330:D524331 IY524330:IZ524331 SU524330:SV524331 ACQ524330:ACR524331 AMM524330:AMN524331 AWI524330:AWJ524331 BGE524330:BGF524331 BQA524330:BQB524331 BZW524330:BZX524331 CJS524330:CJT524331 CTO524330:CTP524331 DDK524330:DDL524331 DNG524330:DNH524331 DXC524330:DXD524331 EGY524330:EGZ524331 EQU524330:EQV524331 FAQ524330:FAR524331 FKM524330:FKN524331 FUI524330:FUJ524331 GEE524330:GEF524331 GOA524330:GOB524331 GXW524330:GXX524331 HHS524330:HHT524331 HRO524330:HRP524331 IBK524330:IBL524331 ILG524330:ILH524331 IVC524330:IVD524331 JEY524330:JEZ524331 JOU524330:JOV524331 JYQ524330:JYR524331 KIM524330:KIN524331 KSI524330:KSJ524331 LCE524330:LCF524331 LMA524330:LMB524331 LVW524330:LVX524331 MFS524330:MFT524331 MPO524330:MPP524331 MZK524330:MZL524331 NJG524330:NJH524331 NTC524330:NTD524331 OCY524330:OCZ524331 OMU524330:OMV524331 OWQ524330:OWR524331 PGM524330:PGN524331 PQI524330:PQJ524331 QAE524330:QAF524331 QKA524330:QKB524331 QTW524330:QTX524331 RDS524330:RDT524331 RNO524330:RNP524331 RXK524330:RXL524331 SHG524330:SHH524331 SRC524330:SRD524331 TAY524330:TAZ524331 TKU524330:TKV524331 TUQ524330:TUR524331 UEM524330:UEN524331 UOI524330:UOJ524331 UYE524330:UYF524331 VIA524330:VIB524331 VRW524330:VRX524331 WBS524330:WBT524331 WLO524330:WLP524331 WVK524330:WVL524331 C589866:D589867 IY589866:IZ589867 SU589866:SV589867 ACQ589866:ACR589867 AMM589866:AMN589867 AWI589866:AWJ589867 BGE589866:BGF589867 BQA589866:BQB589867 BZW589866:BZX589867 CJS589866:CJT589867 CTO589866:CTP589867 DDK589866:DDL589867 DNG589866:DNH589867 DXC589866:DXD589867 EGY589866:EGZ589867 EQU589866:EQV589867 FAQ589866:FAR589867 FKM589866:FKN589867 FUI589866:FUJ589867 GEE589866:GEF589867 GOA589866:GOB589867 GXW589866:GXX589867 HHS589866:HHT589867 HRO589866:HRP589867 IBK589866:IBL589867 ILG589866:ILH589867 IVC589866:IVD589867 JEY589866:JEZ589867 JOU589866:JOV589867 JYQ589866:JYR589867 KIM589866:KIN589867 KSI589866:KSJ589867 LCE589866:LCF589867 LMA589866:LMB589867 LVW589866:LVX589867 MFS589866:MFT589867 MPO589866:MPP589867 MZK589866:MZL589867 NJG589866:NJH589867 NTC589866:NTD589867 OCY589866:OCZ589867 OMU589866:OMV589867 OWQ589866:OWR589867 PGM589866:PGN589867 PQI589866:PQJ589867 QAE589866:QAF589867 QKA589866:QKB589867 QTW589866:QTX589867 RDS589866:RDT589867 RNO589866:RNP589867 RXK589866:RXL589867 SHG589866:SHH589867 SRC589866:SRD589867 TAY589866:TAZ589867 TKU589866:TKV589867 TUQ589866:TUR589867 UEM589866:UEN589867 UOI589866:UOJ589867 UYE589866:UYF589867 VIA589866:VIB589867 VRW589866:VRX589867 WBS589866:WBT589867 WLO589866:WLP589867 WVK589866:WVL589867 C655402:D655403 IY655402:IZ655403 SU655402:SV655403 ACQ655402:ACR655403 AMM655402:AMN655403 AWI655402:AWJ655403 BGE655402:BGF655403 BQA655402:BQB655403 BZW655402:BZX655403 CJS655402:CJT655403 CTO655402:CTP655403 DDK655402:DDL655403 DNG655402:DNH655403 DXC655402:DXD655403 EGY655402:EGZ655403 EQU655402:EQV655403 FAQ655402:FAR655403 FKM655402:FKN655403 FUI655402:FUJ655403 GEE655402:GEF655403 GOA655402:GOB655403 GXW655402:GXX655403 HHS655402:HHT655403 HRO655402:HRP655403 IBK655402:IBL655403 ILG655402:ILH655403 IVC655402:IVD655403 JEY655402:JEZ655403 JOU655402:JOV655403 JYQ655402:JYR655403 KIM655402:KIN655403 KSI655402:KSJ655403 LCE655402:LCF655403 LMA655402:LMB655403 LVW655402:LVX655403 MFS655402:MFT655403 MPO655402:MPP655403 MZK655402:MZL655403 NJG655402:NJH655403 NTC655402:NTD655403 OCY655402:OCZ655403 OMU655402:OMV655403 OWQ655402:OWR655403 PGM655402:PGN655403 PQI655402:PQJ655403 QAE655402:QAF655403 QKA655402:QKB655403 QTW655402:QTX655403 RDS655402:RDT655403 RNO655402:RNP655403 RXK655402:RXL655403 SHG655402:SHH655403 SRC655402:SRD655403 TAY655402:TAZ655403 TKU655402:TKV655403 TUQ655402:TUR655403 UEM655402:UEN655403 UOI655402:UOJ655403 UYE655402:UYF655403 VIA655402:VIB655403 VRW655402:VRX655403 WBS655402:WBT655403 WLO655402:WLP655403 WVK655402:WVL655403 C720938:D720939 IY720938:IZ720939 SU720938:SV720939 ACQ720938:ACR720939 AMM720938:AMN720939 AWI720938:AWJ720939 BGE720938:BGF720939 BQA720938:BQB720939 BZW720938:BZX720939 CJS720938:CJT720939 CTO720938:CTP720939 DDK720938:DDL720939 DNG720938:DNH720939 DXC720938:DXD720939 EGY720938:EGZ720939 EQU720938:EQV720939 FAQ720938:FAR720939 FKM720938:FKN720939 FUI720938:FUJ720939 GEE720938:GEF720939 GOA720938:GOB720939 GXW720938:GXX720939 HHS720938:HHT720939 HRO720938:HRP720939 IBK720938:IBL720939 ILG720938:ILH720939 IVC720938:IVD720939 JEY720938:JEZ720939 JOU720938:JOV720939 JYQ720938:JYR720939 KIM720938:KIN720939 KSI720938:KSJ720939 LCE720938:LCF720939 LMA720938:LMB720939 LVW720938:LVX720939 MFS720938:MFT720939 MPO720938:MPP720939 MZK720938:MZL720939 NJG720938:NJH720939 NTC720938:NTD720939 OCY720938:OCZ720939 OMU720938:OMV720939 OWQ720938:OWR720939 PGM720938:PGN720939 PQI720938:PQJ720939 QAE720938:QAF720939 QKA720938:QKB720939 QTW720938:QTX720939 RDS720938:RDT720939 RNO720938:RNP720939 RXK720938:RXL720939 SHG720938:SHH720939 SRC720938:SRD720939 TAY720938:TAZ720939 TKU720938:TKV720939 TUQ720938:TUR720939 UEM720938:UEN720939 UOI720938:UOJ720939 UYE720938:UYF720939 VIA720938:VIB720939 VRW720938:VRX720939 WBS720938:WBT720939 WLO720938:WLP720939 WVK720938:WVL720939 C786474:D786475 IY786474:IZ786475 SU786474:SV786475 ACQ786474:ACR786475 AMM786474:AMN786475 AWI786474:AWJ786475 BGE786474:BGF786475 BQA786474:BQB786475 BZW786474:BZX786475 CJS786474:CJT786475 CTO786474:CTP786475 DDK786474:DDL786475 DNG786474:DNH786475 DXC786474:DXD786475 EGY786474:EGZ786475 EQU786474:EQV786475 FAQ786474:FAR786475 FKM786474:FKN786475 FUI786474:FUJ786475 GEE786474:GEF786475 GOA786474:GOB786475 GXW786474:GXX786475 HHS786474:HHT786475 HRO786474:HRP786475 IBK786474:IBL786475 ILG786474:ILH786475 IVC786474:IVD786475 JEY786474:JEZ786475 JOU786474:JOV786475 JYQ786474:JYR786475 KIM786474:KIN786475 KSI786474:KSJ786475 LCE786474:LCF786475 LMA786474:LMB786475 LVW786474:LVX786475 MFS786474:MFT786475 MPO786474:MPP786475 MZK786474:MZL786475 NJG786474:NJH786475 NTC786474:NTD786475 OCY786474:OCZ786475 OMU786474:OMV786475 OWQ786474:OWR786475 PGM786474:PGN786475 PQI786474:PQJ786475 QAE786474:QAF786475 QKA786474:QKB786475 QTW786474:QTX786475 RDS786474:RDT786475 RNO786474:RNP786475 RXK786474:RXL786475 SHG786474:SHH786475 SRC786474:SRD786475 TAY786474:TAZ786475 TKU786474:TKV786475 TUQ786474:TUR786475 UEM786474:UEN786475 UOI786474:UOJ786475 UYE786474:UYF786475 VIA786474:VIB786475 VRW786474:VRX786475 WBS786474:WBT786475 WLO786474:WLP786475 WVK786474:WVL786475 C852010:D852011 IY852010:IZ852011 SU852010:SV852011 ACQ852010:ACR852011 AMM852010:AMN852011 AWI852010:AWJ852011 BGE852010:BGF852011 BQA852010:BQB852011 BZW852010:BZX852011 CJS852010:CJT852011 CTO852010:CTP852011 DDK852010:DDL852011 DNG852010:DNH852011 DXC852010:DXD852011 EGY852010:EGZ852011 EQU852010:EQV852011 FAQ852010:FAR852011 FKM852010:FKN852011 FUI852010:FUJ852011 GEE852010:GEF852011 GOA852010:GOB852011 GXW852010:GXX852011 HHS852010:HHT852011 HRO852010:HRP852011 IBK852010:IBL852011 ILG852010:ILH852011 IVC852010:IVD852011 JEY852010:JEZ852011 JOU852010:JOV852011 JYQ852010:JYR852011 KIM852010:KIN852011 KSI852010:KSJ852011 LCE852010:LCF852011 LMA852010:LMB852011 LVW852010:LVX852011 MFS852010:MFT852011 MPO852010:MPP852011 MZK852010:MZL852011 NJG852010:NJH852011 NTC852010:NTD852011 OCY852010:OCZ852011 OMU852010:OMV852011 OWQ852010:OWR852011 PGM852010:PGN852011 PQI852010:PQJ852011 QAE852010:QAF852011 QKA852010:QKB852011 QTW852010:QTX852011 RDS852010:RDT852011 RNO852010:RNP852011 RXK852010:RXL852011 SHG852010:SHH852011 SRC852010:SRD852011 TAY852010:TAZ852011 TKU852010:TKV852011 TUQ852010:TUR852011 UEM852010:UEN852011 UOI852010:UOJ852011 UYE852010:UYF852011 VIA852010:VIB852011 VRW852010:VRX852011 WBS852010:WBT852011 WLO852010:WLP852011 WVK852010:WVL852011 C917546:D917547 IY917546:IZ917547 SU917546:SV917547 ACQ917546:ACR917547 AMM917546:AMN917547 AWI917546:AWJ917547 BGE917546:BGF917547 BQA917546:BQB917547 BZW917546:BZX917547 CJS917546:CJT917547 CTO917546:CTP917547 DDK917546:DDL917547 DNG917546:DNH917547 DXC917546:DXD917547 EGY917546:EGZ917547 EQU917546:EQV917547 FAQ917546:FAR917547 FKM917546:FKN917547 FUI917546:FUJ917547 GEE917546:GEF917547 GOA917546:GOB917547 GXW917546:GXX917547 HHS917546:HHT917547 HRO917546:HRP917547 IBK917546:IBL917547 ILG917546:ILH917547 IVC917546:IVD917547 JEY917546:JEZ917547 JOU917546:JOV917547 JYQ917546:JYR917547 KIM917546:KIN917547 KSI917546:KSJ917547 LCE917546:LCF917547 LMA917546:LMB917547 LVW917546:LVX917547 MFS917546:MFT917547 MPO917546:MPP917547 MZK917546:MZL917547 NJG917546:NJH917547 NTC917546:NTD917547 OCY917546:OCZ917547 OMU917546:OMV917547 OWQ917546:OWR917547 PGM917546:PGN917547 PQI917546:PQJ917547 QAE917546:QAF917547 QKA917546:QKB917547 QTW917546:QTX917547 RDS917546:RDT917547 RNO917546:RNP917547 RXK917546:RXL917547 SHG917546:SHH917547 SRC917546:SRD917547 TAY917546:TAZ917547 TKU917546:TKV917547 TUQ917546:TUR917547 UEM917546:UEN917547 UOI917546:UOJ917547 UYE917546:UYF917547 VIA917546:VIB917547 VRW917546:VRX917547 WBS917546:WBT917547 WLO917546:WLP917547 WVK917546:WVL917547 C983082:D983083 IY983082:IZ983083 SU983082:SV983083 ACQ983082:ACR983083 AMM983082:AMN983083 AWI983082:AWJ983083 BGE983082:BGF983083 BQA983082:BQB983083 BZW983082:BZX983083 CJS983082:CJT983083 CTO983082:CTP983083 DDK983082:DDL983083 DNG983082:DNH983083 DXC983082:DXD983083 EGY983082:EGZ983083 EQU983082:EQV983083 FAQ983082:FAR983083 FKM983082:FKN983083 FUI983082:FUJ983083 GEE983082:GEF983083 GOA983082:GOB983083 GXW983082:GXX983083 HHS983082:HHT983083 HRO983082:HRP983083 IBK983082:IBL983083 ILG983082:ILH983083 IVC983082:IVD983083 JEY983082:JEZ983083 JOU983082:JOV983083 JYQ983082:JYR983083 KIM983082:KIN983083 KSI983082:KSJ983083 LCE983082:LCF983083 LMA983082:LMB983083 LVW983082:LVX983083 MFS983082:MFT983083 MPO983082:MPP983083 MZK983082:MZL983083 NJG983082:NJH983083 NTC983082:NTD983083 OCY983082:OCZ983083 OMU983082:OMV983083 OWQ983082:OWR983083 PGM983082:PGN983083 PQI983082:PQJ983083 QAE983082:QAF983083 QKA983082:QKB983083 QTW983082:QTX983083 RDS983082:RDT983083 RNO983082:RNP983083 RXK983082:RXL983083 SHG983082:SHH983083 SRC983082:SRD983083 TAY983082:TAZ983083 TKU983082:TKV983083 TUQ983082:TUR983083 UEM983082:UEN983083 UOI983082:UOJ983083 UYE983082:UYF983083 VIA983082:VIB983083 VRW983082:VRX983083 WBS983082:WBT983083 WLO983082:WLP983083" xr:uid="{00000000-0002-0000-0200-00000A000000}">
      <formula1>PAIS2</formula1>
    </dataValidation>
    <dataValidation type="list" allowBlank="1" showInputMessage="1" showErrorMessage="1" sqref="WVR983100 JC38:JC40 SY38:SY40 ACU38:ACU40 AMQ38:AMQ40 AWM38:AWM40 BGI38:BGI40 BQE38:BQE40 CAA38:CAA40 CJW38:CJW40 CTS38:CTS40 DDO38:DDO40 DNK38:DNK40 DXG38:DXG40 EHC38:EHC40 EQY38:EQY40 FAU38:FAU40 FKQ38:FKQ40 FUM38:FUM40 GEI38:GEI40 GOE38:GOE40 GYA38:GYA40 HHW38:HHW40 HRS38:HRS40 IBO38:IBO40 ILK38:ILK40 IVG38:IVG40 JFC38:JFC40 JOY38:JOY40 JYU38:JYU40 KIQ38:KIQ40 KSM38:KSM40 LCI38:LCI40 LME38:LME40 LWA38:LWA40 MFW38:MFW40 MPS38:MPS40 MZO38:MZO40 NJK38:NJK40 NTG38:NTG40 ODC38:ODC40 OMY38:OMY40 OWU38:OWU40 PGQ38:PGQ40 PQM38:PQM40 QAI38:QAI40 QKE38:QKE40 QUA38:QUA40 RDW38:RDW40 RNS38:RNS40 RXO38:RXO40 SHK38:SHK40 SRG38:SRG40 TBC38:TBC40 TKY38:TKY40 TUU38:TUU40 UEQ38:UEQ40 UOM38:UOM40 UYI38:UYI40 VIE38:VIE40 VSA38:VSA40 WBW38:WBW40 WLS38:WLS40 WVO38:WVO40 G65574:G65576 JC65574:JC65576 SY65574:SY65576 ACU65574:ACU65576 AMQ65574:AMQ65576 AWM65574:AWM65576 BGI65574:BGI65576 BQE65574:BQE65576 CAA65574:CAA65576 CJW65574:CJW65576 CTS65574:CTS65576 DDO65574:DDO65576 DNK65574:DNK65576 DXG65574:DXG65576 EHC65574:EHC65576 EQY65574:EQY65576 FAU65574:FAU65576 FKQ65574:FKQ65576 FUM65574:FUM65576 GEI65574:GEI65576 GOE65574:GOE65576 GYA65574:GYA65576 HHW65574:HHW65576 HRS65574:HRS65576 IBO65574:IBO65576 ILK65574:ILK65576 IVG65574:IVG65576 JFC65574:JFC65576 JOY65574:JOY65576 JYU65574:JYU65576 KIQ65574:KIQ65576 KSM65574:KSM65576 LCI65574:LCI65576 LME65574:LME65576 LWA65574:LWA65576 MFW65574:MFW65576 MPS65574:MPS65576 MZO65574:MZO65576 NJK65574:NJK65576 NTG65574:NTG65576 ODC65574:ODC65576 OMY65574:OMY65576 OWU65574:OWU65576 PGQ65574:PGQ65576 PQM65574:PQM65576 QAI65574:QAI65576 QKE65574:QKE65576 QUA65574:QUA65576 RDW65574:RDW65576 RNS65574:RNS65576 RXO65574:RXO65576 SHK65574:SHK65576 SRG65574:SRG65576 TBC65574:TBC65576 TKY65574:TKY65576 TUU65574:TUU65576 UEQ65574:UEQ65576 UOM65574:UOM65576 UYI65574:UYI65576 VIE65574:VIE65576 VSA65574:VSA65576 WBW65574:WBW65576 WLS65574:WLS65576 WVO65574:WVO65576 G131110:G131112 JC131110:JC131112 SY131110:SY131112 ACU131110:ACU131112 AMQ131110:AMQ131112 AWM131110:AWM131112 BGI131110:BGI131112 BQE131110:BQE131112 CAA131110:CAA131112 CJW131110:CJW131112 CTS131110:CTS131112 DDO131110:DDO131112 DNK131110:DNK131112 DXG131110:DXG131112 EHC131110:EHC131112 EQY131110:EQY131112 FAU131110:FAU131112 FKQ131110:FKQ131112 FUM131110:FUM131112 GEI131110:GEI131112 GOE131110:GOE131112 GYA131110:GYA131112 HHW131110:HHW131112 HRS131110:HRS131112 IBO131110:IBO131112 ILK131110:ILK131112 IVG131110:IVG131112 JFC131110:JFC131112 JOY131110:JOY131112 JYU131110:JYU131112 KIQ131110:KIQ131112 KSM131110:KSM131112 LCI131110:LCI131112 LME131110:LME131112 LWA131110:LWA131112 MFW131110:MFW131112 MPS131110:MPS131112 MZO131110:MZO131112 NJK131110:NJK131112 NTG131110:NTG131112 ODC131110:ODC131112 OMY131110:OMY131112 OWU131110:OWU131112 PGQ131110:PGQ131112 PQM131110:PQM131112 QAI131110:QAI131112 QKE131110:QKE131112 QUA131110:QUA131112 RDW131110:RDW131112 RNS131110:RNS131112 RXO131110:RXO131112 SHK131110:SHK131112 SRG131110:SRG131112 TBC131110:TBC131112 TKY131110:TKY131112 TUU131110:TUU131112 UEQ131110:UEQ131112 UOM131110:UOM131112 UYI131110:UYI131112 VIE131110:VIE131112 VSA131110:VSA131112 WBW131110:WBW131112 WLS131110:WLS131112 WVO131110:WVO131112 G196646:G196648 JC196646:JC196648 SY196646:SY196648 ACU196646:ACU196648 AMQ196646:AMQ196648 AWM196646:AWM196648 BGI196646:BGI196648 BQE196646:BQE196648 CAA196646:CAA196648 CJW196646:CJW196648 CTS196646:CTS196648 DDO196646:DDO196648 DNK196646:DNK196648 DXG196646:DXG196648 EHC196646:EHC196648 EQY196646:EQY196648 FAU196646:FAU196648 FKQ196646:FKQ196648 FUM196646:FUM196648 GEI196646:GEI196648 GOE196646:GOE196648 GYA196646:GYA196648 HHW196646:HHW196648 HRS196646:HRS196648 IBO196646:IBO196648 ILK196646:ILK196648 IVG196646:IVG196648 JFC196646:JFC196648 JOY196646:JOY196648 JYU196646:JYU196648 KIQ196646:KIQ196648 KSM196646:KSM196648 LCI196646:LCI196648 LME196646:LME196648 LWA196646:LWA196648 MFW196646:MFW196648 MPS196646:MPS196648 MZO196646:MZO196648 NJK196646:NJK196648 NTG196646:NTG196648 ODC196646:ODC196648 OMY196646:OMY196648 OWU196646:OWU196648 PGQ196646:PGQ196648 PQM196646:PQM196648 QAI196646:QAI196648 QKE196646:QKE196648 QUA196646:QUA196648 RDW196646:RDW196648 RNS196646:RNS196648 RXO196646:RXO196648 SHK196646:SHK196648 SRG196646:SRG196648 TBC196646:TBC196648 TKY196646:TKY196648 TUU196646:TUU196648 UEQ196646:UEQ196648 UOM196646:UOM196648 UYI196646:UYI196648 VIE196646:VIE196648 VSA196646:VSA196648 WBW196646:WBW196648 WLS196646:WLS196648 WVO196646:WVO196648 G262182:G262184 JC262182:JC262184 SY262182:SY262184 ACU262182:ACU262184 AMQ262182:AMQ262184 AWM262182:AWM262184 BGI262182:BGI262184 BQE262182:BQE262184 CAA262182:CAA262184 CJW262182:CJW262184 CTS262182:CTS262184 DDO262182:DDO262184 DNK262182:DNK262184 DXG262182:DXG262184 EHC262182:EHC262184 EQY262182:EQY262184 FAU262182:FAU262184 FKQ262182:FKQ262184 FUM262182:FUM262184 GEI262182:GEI262184 GOE262182:GOE262184 GYA262182:GYA262184 HHW262182:HHW262184 HRS262182:HRS262184 IBO262182:IBO262184 ILK262182:ILK262184 IVG262182:IVG262184 JFC262182:JFC262184 JOY262182:JOY262184 JYU262182:JYU262184 KIQ262182:KIQ262184 KSM262182:KSM262184 LCI262182:LCI262184 LME262182:LME262184 LWA262182:LWA262184 MFW262182:MFW262184 MPS262182:MPS262184 MZO262182:MZO262184 NJK262182:NJK262184 NTG262182:NTG262184 ODC262182:ODC262184 OMY262182:OMY262184 OWU262182:OWU262184 PGQ262182:PGQ262184 PQM262182:PQM262184 QAI262182:QAI262184 QKE262182:QKE262184 QUA262182:QUA262184 RDW262182:RDW262184 RNS262182:RNS262184 RXO262182:RXO262184 SHK262182:SHK262184 SRG262182:SRG262184 TBC262182:TBC262184 TKY262182:TKY262184 TUU262182:TUU262184 UEQ262182:UEQ262184 UOM262182:UOM262184 UYI262182:UYI262184 VIE262182:VIE262184 VSA262182:VSA262184 WBW262182:WBW262184 WLS262182:WLS262184 WVO262182:WVO262184 G327718:G327720 JC327718:JC327720 SY327718:SY327720 ACU327718:ACU327720 AMQ327718:AMQ327720 AWM327718:AWM327720 BGI327718:BGI327720 BQE327718:BQE327720 CAA327718:CAA327720 CJW327718:CJW327720 CTS327718:CTS327720 DDO327718:DDO327720 DNK327718:DNK327720 DXG327718:DXG327720 EHC327718:EHC327720 EQY327718:EQY327720 FAU327718:FAU327720 FKQ327718:FKQ327720 FUM327718:FUM327720 GEI327718:GEI327720 GOE327718:GOE327720 GYA327718:GYA327720 HHW327718:HHW327720 HRS327718:HRS327720 IBO327718:IBO327720 ILK327718:ILK327720 IVG327718:IVG327720 JFC327718:JFC327720 JOY327718:JOY327720 JYU327718:JYU327720 KIQ327718:KIQ327720 KSM327718:KSM327720 LCI327718:LCI327720 LME327718:LME327720 LWA327718:LWA327720 MFW327718:MFW327720 MPS327718:MPS327720 MZO327718:MZO327720 NJK327718:NJK327720 NTG327718:NTG327720 ODC327718:ODC327720 OMY327718:OMY327720 OWU327718:OWU327720 PGQ327718:PGQ327720 PQM327718:PQM327720 QAI327718:QAI327720 QKE327718:QKE327720 QUA327718:QUA327720 RDW327718:RDW327720 RNS327718:RNS327720 RXO327718:RXO327720 SHK327718:SHK327720 SRG327718:SRG327720 TBC327718:TBC327720 TKY327718:TKY327720 TUU327718:TUU327720 UEQ327718:UEQ327720 UOM327718:UOM327720 UYI327718:UYI327720 VIE327718:VIE327720 VSA327718:VSA327720 WBW327718:WBW327720 WLS327718:WLS327720 WVO327718:WVO327720 G393254:G393256 JC393254:JC393256 SY393254:SY393256 ACU393254:ACU393256 AMQ393254:AMQ393256 AWM393254:AWM393256 BGI393254:BGI393256 BQE393254:BQE393256 CAA393254:CAA393256 CJW393254:CJW393256 CTS393254:CTS393256 DDO393254:DDO393256 DNK393254:DNK393256 DXG393254:DXG393256 EHC393254:EHC393256 EQY393254:EQY393256 FAU393254:FAU393256 FKQ393254:FKQ393256 FUM393254:FUM393256 GEI393254:GEI393256 GOE393254:GOE393256 GYA393254:GYA393256 HHW393254:HHW393256 HRS393254:HRS393256 IBO393254:IBO393256 ILK393254:ILK393256 IVG393254:IVG393256 JFC393254:JFC393256 JOY393254:JOY393256 JYU393254:JYU393256 KIQ393254:KIQ393256 KSM393254:KSM393256 LCI393254:LCI393256 LME393254:LME393256 LWA393254:LWA393256 MFW393254:MFW393256 MPS393254:MPS393256 MZO393254:MZO393256 NJK393254:NJK393256 NTG393254:NTG393256 ODC393254:ODC393256 OMY393254:OMY393256 OWU393254:OWU393256 PGQ393254:PGQ393256 PQM393254:PQM393256 QAI393254:QAI393256 QKE393254:QKE393256 QUA393254:QUA393256 RDW393254:RDW393256 RNS393254:RNS393256 RXO393254:RXO393256 SHK393254:SHK393256 SRG393254:SRG393256 TBC393254:TBC393256 TKY393254:TKY393256 TUU393254:TUU393256 UEQ393254:UEQ393256 UOM393254:UOM393256 UYI393254:UYI393256 VIE393254:VIE393256 VSA393254:VSA393256 WBW393254:WBW393256 WLS393254:WLS393256 WVO393254:WVO393256 G458790:G458792 JC458790:JC458792 SY458790:SY458792 ACU458790:ACU458792 AMQ458790:AMQ458792 AWM458790:AWM458792 BGI458790:BGI458792 BQE458790:BQE458792 CAA458790:CAA458792 CJW458790:CJW458792 CTS458790:CTS458792 DDO458790:DDO458792 DNK458790:DNK458792 DXG458790:DXG458792 EHC458790:EHC458792 EQY458790:EQY458792 FAU458790:FAU458792 FKQ458790:FKQ458792 FUM458790:FUM458792 GEI458790:GEI458792 GOE458790:GOE458792 GYA458790:GYA458792 HHW458790:HHW458792 HRS458790:HRS458792 IBO458790:IBO458792 ILK458790:ILK458792 IVG458790:IVG458792 JFC458790:JFC458792 JOY458790:JOY458792 JYU458790:JYU458792 KIQ458790:KIQ458792 KSM458790:KSM458792 LCI458790:LCI458792 LME458790:LME458792 LWA458790:LWA458792 MFW458790:MFW458792 MPS458790:MPS458792 MZO458790:MZO458792 NJK458790:NJK458792 NTG458790:NTG458792 ODC458790:ODC458792 OMY458790:OMY458792 OWU458790:OWU458792 PGQ458790:PGQ458792 PQM458790:PQM458792 QAI458790:QAI458792 QKE458790:QKE458792 QUA458790:QUA458792 RDW458790:RDW458792 RNS458790:RNS458792 RXO458790:RXO458792 SHK458790:SHK458792 SRG458790:SRG458792 TBC458790:TBC458792 TKY458790:TKY458792 TUU458790:TUU458792 UEQ458790:UEQ458792 UOM458790:UOM458792 UYI458790:UYI458792 VIE458790:VIE458792 VSA458790:VSA458792 WBW458790:WBW458792 WLS458790:WLS458792 WVO458790:WVO458792 G524326:G524328 JC524326:JC524328 SY524326:SY524328 ACU524326:ACU524328 AMQ524326:AMQ524328 AWM524326:AWM524328 BGI524326:BGI524328 BQE524326:BQE524328 CAA524326:CAA524328 CJW524326:CJW524328 CTS524326:CTS524328 DDO524326:DDO524328 DNK524326:DNK524328 DXG524326:DXG524328 EHC524326:EHC524328 EQY524326:EQY524328 FAU524326:FAU524328 FKQ524326:FKQ524328 FUM524326:FUM524328 GEI524326:GEI524328 GOE524326:GOE524328 GYA524326:GYA524328 HHW524326:HHW524328 HRS524326:HRS524328 IBO524326:IBO524328 ILK524326:ILK524328 IVG524326:IVG524328 JFC524326:JFC524328 JOY524326:JOY524328 JYU524326:JYU524328 KIQ524326:KIQ524328 KSM524326:KSM524328 LCI524326:LCI524328 LME524326:LME524328 LWA524326:LWA524328 MFW524326:MFW524328 MPS524326:MPS524328 MZO524326:MZO524328 NJK524326:NJK524328 NTG524326:NTG524328 ODC524326:ODC524328 OMY524326:OMY524328 OWU524326:OWU524328 PGQ524326:PGQ524328 PQM524326:PQM524328 QAI524326:QAI524328 QKE524326:QKE524328 QUA524326:QUA524328 RDW524326:RDW524328 RNS524326:RNS524328 RXO524326:RXO524328 SHK524326:SHK524328 SRG524326:SRG524328 TBC524326:TBC524328 TKY524326:TKY524328 TUU524326:TUU524328 UEQ524326:UEQ524328 UOM524326:UOM524328 UYI524326:UYI524328 VIE524326:VIE524328 VSA524326:VSA524328 WBW524326:WBW524328 WLS524326:WLS524328 WVO524326:WVO524328 G589862:G589864 JC589862:JC589864 SY589862:SY589864 ACU589862:ACU589864 AMQ589862:AMQ589864 AWM589862:AWM589864 BGI589862:BGI589864 BQE589862:BQE589864 CAA589862:CAA589864 CJW589862:CJW589864 CTS589862:CTS589864 DDO589862:DDO589864 DNK589862:DNK589864 DXG589862:DXG589864 EHC589862:EHC589864 EQY589862:EQY589864 FAU589862:FAU589864 FKQ589862:FKQ589864 FUM589862:FUM589864 GEI589862:GEI589864 GOE589862:GOE589864 GYA589862:GYA589864 HHW589862:HHW589864 HRS589862:HRS589864 IBO589862:IBO589864 ILK589862:ILK589864 IVG589862:IVG589864 JFC589862:JFC589864 JOY589862:JOY589864 JYU589862:JYU589864 KIQ589862:KIQ589864 KSM589862:KSM589864 LCI589862:LCI589864 LME589862:LME589864 LWA589862:LWA589864 MFW589862:MFW589864 MPS589862:MPS589864 MZO589862:MZO589864 NJK589862:NJK589864 NTG589862:NTG589864 ODC589862:ODC589864 OMY589862:OMY589864 OWU589862:OWU589864 PGQ589862:PGQ589864 PQM589862:PQM589864 QAI589862:QAI589864 QKE589862:QKE589864 QUA589862:QUA589864 RDW589862:RDW589864 RNS589862:RNS589864 RXO589862:RXO589864 SHK589862:SHK589864 SRG589862:SRG589864 TBC589862:TBC589864 TKY589862:TKY589864 TUU589862:TUU589864 UEQ589862:UEQ589864 UOM589862:UOM589864 UYI589862:UYI589864 VIE589862:VIE589864 VSA589862:VSA589864 WBW589862:WBW589864 WLS589862:WLS589864 WVO589862:WVO589864 G655398:G655400 JC655398:JC655400 SY655398:SY655400 ACU655398:ACU655400 AMQ655398:AMQ655400 AWM655398:AWM655400 BGI655398:BGI655400 BQE655398:BQE655400 CAA655398:CAA655400 CJW655398:CJW655400 CTS655398:CTS655400 DDO655398:DDO655400 DNK655398:DNK655400 DXG655398:DXG655400 EHC655398:EHC655400 EQY655398:EQY655400 FAU655398:FAU655400 FKQ655398:FKQ655400 FUM655398:FUM655400 GEI655398:GEI655400 GOE655398:GOE655400 GYA655398:GYA655400 HHW655398:HHW655400 HRS655398:HRS655400 IBO655398:IBO655400 ILK655398:ILK655400 IVG655398:IVG655400 JFC655398:JFC655400 JOY655398:JOY655400 JYU655398:JYU655400 KIQ655398:KIQ655400 KSM655398:KSM655400 LCI655398:LCI655400 LME655398:LME655400 LWA655398:LWA655400 MFW655398:MFW655400 MPS655398:MPS655400 MZO655398:MZO655400 NJK655398:NJK655400 NTG655398:NTG655400 ODC655398:ODC655400 OMY655398:OMY655400 OWU655398:OWU655400 PGQ655398:PGQ655400 PQM655398:PQM655400 QAI655398:QAI655400 QKE655398:QKE655400 QUA655398:QUA655400 RDW655398:RDW655400 RNS655398:RNS655400 RXO655398:RXO655400 SHK655398:SHK655400 SRG655398:SRG655400 TBC655398:TBC655400 TKY655398:TKY655400 TUU655398:TUU655400 UEQ655398:UEQ655400 UOM655398:UOM655400 UYI655398:UYI655400 VIE655398:VIE655400 VSA655398:VSA655400 WBW655398:WBW655400 WLS655398:WLS655400 WVO655398:WVO655400 G720934:G720936 JC720934:JC720936 SY720934:SY720936 ACU720934:ACU720936 AMQ720934:AMQ720936 AWM720934:AWM720936 BGI720934:BGI720936 BQE720934:BQE720936 CAA720934:CAA720936 CJW720934:CJW720936 CTS720934:CTS720936 DDO720934:DDO720936 DNK720934:DNK720936 DXG720934:DXG720936 EHC720934:EHC720936 EQY720934:EQY720936 FAU720934:FAU720936 FKQ720934:FKQ720936 FUM720934:FUM720936 GEI720934:GEI720936 GOE720934:GOE720936 GYA720934:GYA720936 HHW720934:HHW720936 HRS720934:HRS720936 IBO720934:IBO720936 ILK720934:ILK720936 IVG720934:IVG720936 JFC720934:JFC720936 JOY720934:JOY720936 JYU720934:JYU720936 KIQ720934:KIQ720936 KSM720934:KSM720936 LCI720934:LCI720936 LME720934:LME720936 LWA720934:LWA720936 MFW720934:MFW720936 MPS720934:MPS720936 MZO720934:MZO720936 NJK720934:NJK720936 NTG720934:NTG720936 ODC720934:ODC720936 OMY720934:OMY720936 OWU720934:OWU720936 PGQ720934:PGQ720936 PQM720934:PQM720936 QAI720934:QAI720936 QKE720934:QKE720936 QUA720934:QUA720936 RDW720934:RDW720936 RNS720934:RNS720936 RXO720934:RXO720936 SHK720934:SHK720936 SRG720934:SRG720936 TBC720934:TBC720936 TKY720934:TKY720936 TUU720934:TUU720936 UEQ720934:UEQ720936 UOM720934:UOM720936 UYI720934:UYI720936 VIE720934:VIE720936 VSA720934:VSA720936 WBW720934:WBW720936 WLS720934:WLS720936 WVO720934:WVO720936 G786470:G786472 JC786470:JC786472 SY786470:SY786472 ACU786470:ACU786472 AMQ786470:AMQ786472 AWM786470:AWM786472 BGI786470:BGI786472 BQE786470:BQE786472 CAA786470:CAA786472 CJW786470:CJW786472 CTS786470:CTS786472 DDO786470:DDO786472 DNK786470:DNK786472 DXG786470:DXG786472 EHC786470:EHC786472 EQY786470:EQY786472 FAU786470:FAU786472 FKQ786470:FKQ786472 FUM786470:FUM786472 GEI786470:GEI786472 GOE786470:GOE786472 GYA786470:GYA786472 HHW786470:HHW786472 HRS786470:HRS786472 IBO786470:IBO786472 ILK786470:ILK786472 IVG786470:IVG786472 JFC786470:JFC786472 JOY786470:JOY786472 JYU786470:JYU786472 KIQ786470:KIQ786472 KSM786470:KSM786472 LCI786470:LCI786472 LME786470:LME786472 LWA786470:LWA786472 MFW786470:MFW786472 MPS786470:MPS786472 MZO786470:MZO786472 NJK786470:NJK786472 NTG786470:NTG786472 ODC786470:ODC786472 OMY786470:OMY786472 OWU786470:OWU786472 PGQ786470:PGQ786472 PQM786470:PQM786472 QAI786470:QAI786472 QKE786470:QKE786472 QUA786470:QUA786472 RDW786470:RDW786472 RNS786470:RNS786472 RXO786470:RXO786472 SHK786470:SHK786472 SRG786470:SRG786472 TBC786470:TBC786472 TKY786470:TKY786472 TUU786470:TUU786472 UEQ786470:UEQ786472 UOM786470:UOM786472 UYI786470:UYI786472 VIE786470:VIE786472 VSA786470:VSA786472 WBW786470:WBW786472 WLS786470:WLS786472 WVO786470:WVO786472 G852006:G852008 JC852006:JC852008 SY852006:SY852008 ACU852006:ACU852008 AMQ852006:AMQ852008 AWM852006:AWM852008 BGI852006:BGI852008 BQE852006:BQE852008 CAA852006:CAA852008 CJW852006:CJW852008 CTS852006:CTS852008 DDO852006:DDO852008 DNK852006:DNK852008 DXG852006:DXG852008 EHC852006:EHC852008 EQY852006:EQY852008 FAU852006:FAU852008 FKQ852006:FKQ852008 FUM852006:FUM852008 GEI852006:GEI852008 GOE852006:GOE852008 GYA852006:GYA852008 HHW852006:HHW852008 HRS852006:HRS852008 IBO852006:IBO852008 ILK852006:ILK852008 IVG852006:IVG852008 JFC852006:JFC852008 JOY852006:JOY852008 JYU852006:JYU852008 KIQ852006:KIQ852008 KSM852006:KSM852008 LCI852006:LCI852008 LME852006:LME852008 LWA852006:LWA852008 MFW852006:MFW852008 MPS852006:MPS852008 MZO852006:MZO852008 NJK852006:NJK852008 NTG852006:NTG852008 ODC852006:ODC852008 OMY852006:OMY852008 OWU852006:OWU852008 PGQ852006:PGQ852008 PQM852006:PQM852008 QAI852006:QAI852008 QKE852006:QKE852008 QUA852006:QUA852008 RDW852006:RDW852008 RNS852006:RNS852008 RXO852006:RXO852008 SHK852006:SHK852008 SRG852006:SRG852008 TBC852006:TBC852008 TKY852006:TKY852008 TUU852006:TUU852008 UEQ852006:UEQ852008 UOM852006:UOM852008 UYI852006:UYI852008 VIE852006:VIE852008 VSA852006:VSA852008 WBW852006:WBW852008 WLS852006:WLS852008 WVO852006:WVO852008 G917542:G917544 JC917542:JC917544 SY917542:SY917544 ACU917542:ACU917544 AMQ917542:AMQ917544 AWM917542:AWM917544 BGI917542:BGI917544 BQE917542:BQE917544 CAA917542:CAA917544 CJW917542:CJW917544 CTS917542:CTS917544 DDO917542:DDO917544 DNK917542:DNK917544 DXG917542:DXG917544 EHC917542:EHC917544 EQY917542:EQY917544 FAU917542:FAU917544 FKQ917542:FKQ917544 FUM917542:FUM917544 GEI917542:GEI917544 GOE917542:GOE917544 GYA917542:GYA917544 HHW917542:HHW917544 HRS917542:HRS917544 IBO917542:IBO917544 ILK917542:ILK917544 IVG917542:IVG917544 JFC917542:JFC917544 JOY917542:JOY917544 JYU917542:JYU917544 KIQ917542:KIQ917544 KSM917542:KSM917544 LCI917542:LCI917544 LME917542:LME917544 LWA917542:LWA917544 MFW917542:MFW917544 MPS917542:MPS917544 MZO917542:MZO917544 NJK917542:NJK917544 NTG917542:NTG917544 ODC917542:ODC917544 OMY917542:OMY917544 OWU917542:OWU917544 PGQ917542:PGQ917544 PQM917542:PQM917544 QAI917542:QAI917544 QKE917542:QKE917544 QUA917542:QUA917544 RDW917542:RDW917544 RNS917542:RNS917544 RXO917542:RXO917544 SHK917542:SHK917544 SRG917542:SRG917544 TBC917542:TBC917544 TKY917542:TKY917544 TUU917542:TUU917544 UEQ917542:UEQ917544 UOM917542:UOM917544 UYI917542:UYI917544 VIE917542:VIE917544 VSA917542:VSA917544 WBW917542:WBW917544 WLS917542:WLS917544 WVO917542:WVO917544 G983078:G983080 JC983078:JC983080 SY983078:SY983080 ACU983078:ACU983080 AMQ983078:AMQ983080 AWM983078:AWM983080 BGI983078:BGI983080 BQE983078:BQE983080 CAA983078:CAA983080 CJW983078:CJW983080 CTS983078:CTS983080 DDO983078:DDO983080 DNK983078:DNK983080 DXG983078:DXG983080 EHC983078:EHC983080 EQY983078:EQY983080 FAU983078:FAU983080 FKQ983078:FKQ983080 FUM983078:FUM983080 GEI983078:GEI983080 GOE983078:GOE983080 GYA983078:GYA983080 HHW983078:HHW983080 HRS983078:HRS983080 IBO983078:IBO983080 ILK983078:ILK983080 IVG983078:IVG983080 JFC983078:JFC983080 JOY983078:JOY983080 JYU983078:JYU983080 KIQ983078:KIQ983080 KSM983078:KSM983080 LCI983078:LCI983080 LME983078:LME983080 LWA983078:LWA983080 MFW983078:MFW983080 MPS983078:MPS983080 MZO983078:MZO983080 NJK983078:NJK983080 NTG983078:NTG983080 ODC983078:ODC983080 OMY983078:OMY983080 OWU983078:OWU983080 PGQ983078:PGQ983080 PQM983078:PQM983080 QAI983078:QAI983080 QKE983078:QKE983080 QUA983078:QUA983080 RDW983078:RDW983080 RNS983078:RNS983080 RXO983078:RXO983080 SHK983078:SHK983080 SRG983078:SRG983080 TBC983078:TBC983080 TKY983078:TKY983080 TUU983078:TUU983080 UEQ983078:UEQ983080 UOM983078:UOM983080 UYI983078:UYI983080 VIE983078:VIE983080 VSA983078:VSA983080 WBW983078:WBW983080 WLS983078:WLS983080 WVO983078:WVO983080 WLV983100 JF60 TB60 ACX60 AMT60 AWP60 BGL60 BQH60 CAD60 CJZ60 CTV60 DDR60 DNN60 DXJ60 EHF60 ERB60 FAX60 FKT60 FUP60 GEL60 GOH60 GYD60 HHZ60 HRV60 IBR60 ILN60 IVJ60 JFF60 JPB60 JYX60 KIT60 KSP60 LCL60 LMH60 LWD60 MFZ60 MPV60 MZR60 NJN60 NTJ60 ODF60 ONB60 OWX60 PGT60 PQP60 QAL60 QKH60 QUD60 RDZ60 RNV60 RXR60 SHN60 SRJ60 TBF60 TLB60 TUX60 UET60 UOP60 UYL60 VIH60 VSD60 WBZ60 WLV60 WVR60 J65596 JF65596 TB65596 ACX65596 AMT65596 AWP65596 BGL65596 BQH65596 CAD65596 CJZ65596 CTV65596 DDR65596 DNN65596 DXJ65596 EHF65596 ERB65596 FAX65596 FKT65596 FUP65596 GEL65596 GOH65596 GYD65596 HHZ65596 HRV65596 IBR65596 ILN65596 IVJ65596 JFF65596 JPB65596 JYX65596 KIT65596 KSP65596 LCL65596 LMH65596 LWD65596 MFZ65596 MPV65596 MZR65596 NJN65596 NTJ65596 ODF65596 ONB65596 OWX65596 PGT65596 PQP65596 QAL65596 QKH65596 QUD65596 RDZ65596 RNV65596 RXR65596 SHN65596 SRJ65596 TBF65596 TLB65596 TUX65596 UET65596 UOP65596 UYL65596 VIH65596 VSD65596 WBZ65596 WLV65596 WVR65596 J131132 JF131132 TB131132 ACX131132 AMT131132 AWP131132 BGL131132 BQH131132 CAD131132 CJZ131132 CTV131132 DDR131132 DNN131132 DXJ131132 EHF131132 ERB131132 FAX131132 FKT131132 FUP131132 GEL131132 GOH131132 GYD131132 HHZ131132 HRV131132 IBR131132 ILN131132 IVJ131132 JFF131132 JPB131132 JYX131132 KIT131132 KSP131132 LCL131132 LMH131132 LWD131132 MFZ131132 MPV131132 MZR131132 NJN131132 NTJ131132 ODF131132 ONB131132 OWX131132 PGT131132 PQP131132 QAL131132 QKH131132 QUD131132 RDZ131132 RNV131132 RXR131132 SHN131132 SRJ131132 TBF131132 TLB131132 TUX131132 UET131132 UOP131132 UYL131132 VIH131132 VSD131132 WBZ131132 WLV131132 WVR131132 J196668 JF196668 TB196668 ACX196668 AMT196668 AWP196668 BGL196668 BQH196668 CAD196668 CJZ196668 CTV196668 DDR196668 DNN196668 DXJ196668 EHF196668 ERB196668 FAX196668 FKT196668 FUP196668 GEL196668 GOH196668 GYD196668 HHZ196668 HRV196668 IBR196668 ILN196668 IVJ196668 JFF196668 JPB196668 JYX196668 KIT196668 KSP196668 LCL196668 LMH196668 LWD196668 MFZ196668 MPV196668 MZR196668 NJN196668 NTJ196668 ODF196668 ONB196668 OWX196668 PGT196668 PQP196668 QAL196668 QKH196668 QUD196668 RDZ196668 RNV196668 RXR196668 SHN196668 SRJ196668 TBF196668 TLB196668 TUX196668 UET196668 UOP196668 UYL196668 VIH196668 VSD196668 WBZ196668 WLV196668 WVR196668 J262204 JF262204 TB262204 ACX262204 AMT262204 AWP262204 BGL262204 BQH262204 CAD262204 CJZ262204 CTV262204 DDR262204 DNN262204 DXJ262204 EHF262204 ERB262204 FAX262204 FKT262204 FUP262204 GEL262204 GOH262204 GYD262204 HHZ262204 HRV262204 IBR262204 ILN262204 IVJ262204 JFF262204 JPB262204 JYX262204 KIT262204 KSP262204 LCL262204 LMH262204 LWD262204 MFZ262204 MPV262204 MZR262204 NJN262204 NTJ262204 ODF262204 ONB262204 OWX262204 PGT262204 PQP262204 QAL262204 QKH262204 QUD262204 RDZ262204 RNV262204 RXR262204 SHN262204 SRJ262204 TBF262204 TLB262204 TUX262204 UET262204 UOP262204 UYL262204 VIH262204 VSD262204 WBZ262204 WLV262204 WVR262204 J327740 JF327740 TB327740 ACX327740 AMT327740 AWP327740 BGL327740 BQH327740 CAD327740 CJZ327740 CTV327740 DDR327740 DNN327740 DXJ327740 EHF327740 ERB327740 FAX327740 FKT327740 FUP327740 GEL327740 GOH327740 GYD327740 HHZ327740 HRV327740 IBR327740 ILN327740 IVJ327740 JFF327740 JPB327740 JYX327740 KIT327740 KSP327740 LCL327740 LMH327740 LWD327740 MFZ327740 MPV327740 MZR327740 NJN327740 NTJ327740 ODF327740 ONB327740 OWX327740 PGT327740 PQP327740 QAL327740 QKH327740 QUD327740 RDZ327740 RNV327740 RXR327740 SHN327740 SRJ327740 TBF327740 TLB327740 TUX327740 UET327740 UOP327740 UYL327740 VIH327740 VSD327740 WBZ327740 WLV327740 WVR327740 J393276 JF393276 TB393276 ACX393276 AMT393276 AWP393276 BGL393276 BQH393276 CAD393276 CJZ393276 CTV393276 DDR393276 DNN393276 DXJ393276 EHF393276 ERB393276 FAX393276 FKT393276 FUP393276 GEL393276 GOH393276 GYD393276 HHZ393276 HRV393276 IBR393276 ILN393276 IVJ393276 JFF393276 JPB393276 JYX393276 KIT393276 KSP393276 LCL393276 LMH393276 LWD393276 MFZ393276 MPV393276 MZR393276 NJN393276 NTJ393276 ODF393276 ONB393276 OWX393276 PGT393276 PQP393276 QAL393276 QKH393276 QUD393276 RDZ393276 RNV393276 RXR393276 SHN393276 SRJ393276 TBF393276 TLB393276 TUX393276 UET393276 UOP393276 UYL393276 VIH393276 VSD393276 WBZ393276 WLV393276 WVR393276 J458812 JF458812 TB458812 ACX458812 AMT458812 AWP458812 BGL458812 BQH458812 CAD458812 CJZ458812 CTV458812 DDR458812 DNN458812 DXJ458812 EHF458812 ERB458812 FAX458812 FKT458812 FUP458812 GEL458812 GOH458812 GYD458812 HHZ458812 HRV458812 IBR458812 ILN458812 IVJ458812 JFF458812 JPB458812 JYX458812 KIT458812 KSP458812 LCL458812 LMH458812 LWD458812 MFZ458812 MPV458812 MZR458812 NJN458812 NTJ458812 ODF458812 ONB458812 OWX458812 PGT458812 PQP458812 QAL458812 QKH458812 QUD458812 RDZ458812 RNV458812 RXR458812 SHN458812 SRJ458812 TBF458812 TLB458812 TUX458812 UET458812 UOP458812 UYL458812 VIH458812 VSD458812 WBZ458812 WLV458812 WVR458812 J524348 JF524348 TB524348 ACX524348 AMT524348 AWP524348 BGL524348 BQH524348 CAD524348 CJZ524348 CTV524348 DDR524348 DNN524348 DXJ524348 EHF524348 ERB524348 FAX524348 FKT524348 FUP524348 GEL524348 GOH524348 GYD524348 HHZ524348 HRV524348 IBR524348 ILN524348 IVJ524348 JFF524348 JPB524348 JYX524348 KIT524348 KSP524348 LCL524348 LMH524348 LWD524348 MFZ524348 MPV524348 MZR524348 NJN524348 NTJ524348 ODF524348 ONB524348 OWX524348 PGT524348 PQP524348 QAL524348 QKH524348 QUD524348 RDZ524348 RNV524348 RXR524348 SHN524348 SRJ524348 TBF524348 TLB524348 TUX524348 UET524348 UOP524348 UYL524348 VIH524348 VSD524348 WBZ524348 WLV524348 WVR524348 J589884 JF589884 TB589884 ACX589884 AMT589884 AWP589884 BGL589884 BQH589884 CAD589884 CJZ589884 CTV589884 DDR589884 DNN589884 DXJ589884 EHF589884 ERB589884 FAX589884 FKT589884 FUP589884 GEL589884 GOH589884 GYD589884 HHZ589884 HRV589884 IBR589884 ILN589884 IVJ589884 JFF589884 JPB589884 JYX589884 KIT589884 KSP589884 LCL589884 LMH589884 LWD589884 MFZ589884 MPV589884 MZR589884 NJN589884 NTJ589884 ODF589884 ONB589884 OWX589884 PGT589884 PQP589884 QAL589884 QKH589884 QUD589884 RDZ589884 RNV589884 RXR589884 SHN589884 SRJ589884 TBF589884 TLB589884 TUX589884 UET589884 UOP589884 UYL589884 VIH589884 VSD589884 WBZ589884 WLV589884 WVR589884 J655420 JF655420 TB655420 ACX655420 AMT655420 AWP655420 BGL655420 BQH655420 CAD655420 CJZ655420 CTV655420 DDR655420 DNN655420 DXJ655420 EHF655420 ERB655420 FAX655420 FKT655420 FUP655420 GEL655420 GOH655420 GYD655420 HHZ655420 HRV655420 IBR655420 ILN655420 IVJ655420 JFF655420 JPB655420 JYX655420 KIT655420 KSP655420 LCL655420 LMH655420 LWD655420 MFZ655420 MPV655420 MZR655420 NJN655420 NTJ655420 ODF655420 ONB655420 OWX655420 PGT655420 PQP655420 QAL655420 QKH655420 QUD655420 RDZ655420 RNV655420 RXR655420 SHN655420 SRJ655420 TBF655420 TLB655420 TUX655420 UET655420 UOP655420 UYL655420 VIH655420 VSD655420 WBZ655420 WLV655420 WVR655420 J720956 JF720956 TB720956 ACX720956 AMT720956 AWP720956 BGL720956 BQH720956 CAD720956 CJZ720956 CTV720956 DDR720956 DNN720956 DXJ720956 EHF720956 ERB720956 FAX720956 FKT720956 FUP720956 GEL720956 GOH720956 GYD720956 HHZ720956 HRV720956 IBR720956 ILN720956 IVJ720956 JFF720956 JPB720956 JYX720956 KIT720956 KSP720956 LCL720956 LMH720956 LWD720956 MFZ720956 MPV720956 MZR720956 NJN720956 NTJ720956 ODF720956 ONB720956 OWX720956 PGT720956 PQP720956 QAL720956 QKH720956 QUD720956 RDZ720956 RNV720956 RXR720956 SHN720956 SRJ720956 TBF720956 TLB720956 TUX720956 UET720956 UOP720956 UYL720956 VIH720956 VSD720956 WBZ720956 WLV720956 WVR720956 J786492 JF786492 TB786492 ACX786492 AMT786492 AWP786492 BGL786492 BQH786492 CAD786492 CJZ786492 CTV786492 DDR786492 DNN786492 DXJ786492 EHF786492 ERB786492 FAX786492 FKT786492 FUP786492 GEL786492 GOH786492 GYD786492 HHZ786492 HRV786492 IBR786492 ILN786492 IVJ786492 JFF786492 JPB786492 JYX786492 KIT786492 KSP786492 LCL786492 LMH786492 LWD786492 MFZ786492 MPV786492 MZR786492 NJN786492 NTJ786492 ODF786492 ONB786492 OWX786492 PGT786492 PQP786492 QAL786492 QKH786492 QUD786492 RDZ786492 RNV786492 RXR786492 SHN786492 SRJ786492 TBF786492 TLB786492 TUX786492 UET786492 UOP786492 UYL786492 VIH786492 VSD786492 WBZ786492 WLV786492 WVR786492 J852028 JF852028 TB852028 ACX852028 AMT852028 AWP852028 BGL852028 BQH852028 CAD852028 CJZ852028 CTV852028 DDR852028 DNN852028 DXJ852028 EHF852028 ERB852028 FAX852028 FKT852028 FUP852028 GEL852028 GOH852028 GYD852028 HHZ852028 HRV852028 IBR852028 ILN852028 IVJ852028 JFF852028 JPB852028 JYX852028 KIT852028 KSP852028 LCL852028 LMH852028 LWD852028 MFZ852028 MPV852028 MZR852028 NJN852028 NTJ852028 ODF852028 ONB852028 OWX852028 PGT852028 PQP852028 QAL852028 QKH852028 QUD852028 RDZ852028 RNV852028 RXR852028 SHN852028 SRJ852028 TBF852028 TLB852028 TUX852028 UET852028 UOP852028 UYL852028 VIH852028 VSD852028 WBZ852028 WLV852028 WVR852028 J917564 JF917564 TB917564 ACX917564 AMT917564 AWP917564 BGL917564 BQH917564 CAD917564 CJZ917564 CTV917564 DDR917564 DNN917564 DXJ917564 EHF917564 ERB917564 FAX917564 FKT917564 FUP917564 GEL917564 GOH917564 GYD917564 HHZ917564 HRV917564 IBR917564 ILN917564 IVJ917564 JFF917564 JPB917564 JYX917564 KIT917564 KSP917564 LCL917564 LMH917564 LWD917564 MFZ917564 MPV917564 MZR917564 NJN917564 NTJ917564 ODF917564 ONB917564 OWX917564 PGT917564 PQP917564 QAL917564 QKH917564 QUD917564 RDZ917564 RNV917564 RXR917564 SHN917564 SRJ917564 TBF917564 TLB917564 TUX917564 UET917564 UOP917564 UYL917564 VIH917564 VSD917564 WBZ917564 WLV917564 WVR917564 J983100 JF983100 TB983100 ACX983100 AMT983100 AWP983100 BGL983100 BQH983100 CAD983100 CJZ983100 CTV983100 DDR983100 DNN983100 DXJ983100 EHF983100 ERB983100 FAX983100 FKT983100 FUP983100 GEL983100 GOH983100 GYD983100 HHZ983100 HRV983100 IBR983100 ILN983100 IVJ983100 JFF983100 JPB983100 JYX983100 KIT983100 KSP983100 LCL983100 LMH983100 LWD983100 MFZ983100 MPV983100 MZR983100 NJN983100 NTJ983100 ODF983100 ONB983100 OWX983100 PGT983100 PQP983100 QAL983100 QKH983100 QUD983100 RDZ983100 RNV983100 RXR983100 SHN983100 SRJ983100 TBF983100 TLB983100 TUX983100 UET983100 UOP983100 UYL983100 VIH983100 VSD983100 WBZ983100" xr:uid="{00000000-0002-0000-0200-00000B000000}">
      <formula1>PAIS</formula1>
    </dataValidation>
    <dataValidation type="list" allowBlank="1" showInputMessage="1" showErrorMessage="1" sqref="WVP983107 JD67 SZ67 ACV67 AMR67 AWN67 BGJ67 BQF67 CAB67 CJX67 CTT67 DDP67 DNL67 DXH67 EHD67 EQZ67 FAV67 FKR67 FUN67 GEJ67 GOF67 GYB67 HHX67 HRT67 IBP67 ILL67 IVH67 JFD67 JOZ67 JYV67 KIR67 KSN67 LCJ67 LMF67 LWB67 MFX67 MPT67 MZP67 NJL67 NTH67 ODD67 OMZ67 OWV67 PGR67 PQN67 QAJ67 QKF67 QUB67 RDX67 RNT67 RXP67 SHL67 SRH67 TBD67 TKZ67 TUV67 UER67 UON67 UYJ67 VIF67 VSB67 WBX67 WLT67 WVP67 H65603 JD65603 SZ65603 ACV65603 AMR65603 AWN65603 BGJ65603 BQF65603 CAB65603 CJX65603 CTT65603 DDP65603 DNL65603 DXH65603 EHD65603 EQZ65603 FAV65603 FKR65603 FUN65603 GEJ65603 GOF65603 GYB65603 HHX65603 HRT65603 IBP65603 ILL65603 IVH65603 JFD65603 JOZ65603 JYV65603 KIR65603 KSN65603 LCJ65603 LMF65603 LWB65603 MFX65603 MPT65603 MZP65603 NJL65603 NTH65603 ODD65603 OMZ65603 OWV65603 PGR65603 PQN65603 QAJ65603 QKF65603 QUB65603 RDX65603 RNT65603 RXP65603 SHL65603 SRH65603 TBD65603 TKZ65603 TUV65603 UER65603 UON65603 UYJ65603 VIF65603 VSB65603 WBX65603 WLT65603 WVP65603 H131139 JD131139 SZ131139 ACV131139 AMR131139 AWN131139 BGJ131139 BQF131139 CAB131139 CJX131139 CTT131139 DDP131139 DNL131139 DXH131139 EHD131139 EQZ131139 FAV131139 FKR131139 FUN131139 GEJ131139 GOF131139 GYB131139 HHX131139 HRT131139 IBP131139 ILL131139 IVH131139 JFD131139 JOZ131139 JYV131139 KIR131139 KSN131139 LCJ131139 LMF131139 LWB131139 MFX131139 MPT131139 MZP131139 NJL131139 NTH131139 ODD131139 OMZ131139 OWV131139 PGR131139 PQN131139 QAJ131139 QKF131139 QUB131139 RDX131139 RNT131139 RXP131139 SHL131139 SRH131139 TBD131139 TKZ131139 TUV131139 UER131139 UON131139 UYJ131139 VIF131139 VSB131139 WBX131139 WLT131139 WVP131139 H196675 JD196675 SZ196675 ACV196675 AMR196675 AWN196675 BGJ196675 BQF196675 CAB196675 CJX196675 CTT196675 DDP196675 DNL196675 DXH196675 EHD196675 EQZ196675 FAV196675 FKR196675 FUN196675 GEJ196675 GOF196675 GYB196675 HHX196675 HRT196675 IBP196675 ILL196675 IVH196675 JFD196675 JOZ196675 JYV196675 KIR196675 KSN196675 LCJ196675 LMF196675 LWB196675 MFX196675 MPT196675 MZP196675 NJL196675 NTH196675 ODD196675 OMZ196675 OWV196675 PGR196675 PQN196675 QAJ196675 QKF196675 QUB196675 RDX196675 RNT196675 RXP196675 SHL196675 SRH196675 TBD196675 TKZ196675 TUV196675 UER196675 UON196675 UYJ196675 VIF196675 VSB196675 WBX196675 WLT196675 WVP196675 H262211 JD262211 SZ262211 ACV262211 AMR262211 AWN262211 BGJ262211 BQF262211 CAB262211 CJX262211 CTT262211 DDP262211 DNL262211 DXH262211 EHD262211 EQZ262211 FAV262211 FKR262211 FUN262211 GEJ262211 GOF262211 GYB262211 HHX262211 HRT262211 IBP262211 ILL262211 IVH262211 JFD262211 JOZ262211 JYV262211 KIR262211 KSN262211 LCJ262211 LMF262211 LWB262211 MFX262211 MPT262211 MZP262211 NJL262211 NTH262211 ODD262211 OMZ262211 OWV262211 PGR262211 PQN262211 QAJ262211 QKF262211 QUB262211 RDX262211 RNT262211 RXP262211 SHL262211 SRH262211 TBD262211 TKZ262211 TUV262211 UER262211 UON262211 UYJ262211 VIF262211 VSB262211 WBX262211 WLT262211 WVP262211 H327747 JD327747 SZ327747 ACV327747 AMR327747 AWN327747 BGJ327747 BQF327747 CAB327747 CJX327747 CTT327747 DDP327747 DNL327747 DXH327747 EHD327747 EQZ327747 FAV327747 FKR327747 FUN327747 GEJ327747 GOF327747 GYB327747 HHX327747 HRT327747 IBP327747 ILL327747 IVH327747 JFD327747 JOZ327747 JYV327747 KIR327747 KSN327747 LCJ327747 LMF327747 LWB327747 MFX327747 MPT327747 MZP327747 NJL327747 NTH327747 ODD327747 OMZ327747 OWV327747 PGR327747 PQN327747 QAJ327747 QKF327747 QUB327747 RDX327747 RNT327747 RXP327747 SHL327747 SRH327747 TBD327747 TKZ327747 TUV327747 UER327747 UON327747 UYJ327747 VIF327747 VSB327747 WBX327747 WLT327747 WVP327747 H393283 JD393283 SZ393283 ACV393283 AMR393283 AWN393283 BGJ393283 BQF393283 CAB393283 CJX393283 CTT393283 DDP393283 DNL393283 DXH393283 EHD393283 EQZ393283 FAV393283 FKR393283 FUN393283 GEJ393283 GOF393283 GYB393283 HHX393283 HRT393283 IBP393283 ILL393283 IVH393283 JFD393283 JOZ393283 JYV393283 KIR393283 KSN393283 LCJ393283 LMF393283 LWB393283 MFX393283 MPT393283 MZP393283 NJL393283 NTH393283 ODD393283 OMZ393283 OWV393283 PGR393283 PQN393283 QAJ393283 QKF393283 QUB393283 RDX393283 RNT393283 RXP393283 SHL393283 SRH393283 TBD393283 TKZ393283 TUV393283 UER393283 UON393283 UYJ393283 VIF393283 VSB393283 WBX393283 WLT393283 WVP393283 H458819 JD458819 SZ458819 ACV458819 AMR458819 AWN458819 BGJ458819 BQF458819 CAB458819 CJX458819 CTT458819 DDP458819 DNL458819 DXH458819 EHD458819 EQZ458819 FAV458819 FKR458819 FUN458819 GEJ458819 GOF458819 GYB458819 HHX458819 HRT458819 IBP458819 ILL458819 IVH458819 JFD458819 JOZ458819 JYV458819 KIR458819 KSN458819 LCJ458819 LMF458819 LWB458819 MFX458819 MPT458819 MZP458819 NJL458819 NTH458819 ODD458819 OMZ458819 OWV458819 PGR458819 PQN458819 QAJ458819 QKF458819 QUB458819 RDX458819 RNT458819 RXP458819 SHL458819 SRH458819 TBD458819 TKZ458819 TUV458819 UER458819 UON458819 UYJ458819 VIF458819 VSB458819 WBX458819 WLT458819 WVP458819 H524355 JD524355 SZ524355 ACV524355 AMR524355 AWN524355 BGJ524355 BQF524355 CAB524355 CJX524355 CTT524355 DDP524355 DNL524355 DXH524355 EHD524355 EQZ524355 FAV524355 FKR524355 FUN524355 GEJ524355 GOF524355 GYB524355 HHX524355 HRT524355 IBP524355 ILL524355 IVH524355 JFD524355 JOZ524355 JYV524355 KIR524355 KSN524355 LCJ524355 LMF524355 LWB524355 MFX524355 MPT524355 MZP524355 NJL524355 NTH524355 ODD524355 OMZ524355 OWV524355 PGR524355 PQN524355 QAJ524355 QKF524355 QUB524355 RDX524355 RNT524355 RXP524355 SHL524355 SRH524355 TBD524355 TKZ524355 TUV524355 UER524355 UON524355 UYJ524355 VIF524355 VSB524355 WBX524355 WLT524355 WVP524355 H589891 JD589891 SZ589891 ACV589891 AMR589891 AWN589891 BGJ589891 BQF589891 CAB589891 CJX589891 CTT589891 DDP589891 DNL589891 DXH589891 EHD589891 EQZ589891 FAV589891 FKR589891 FUN589891 GEJ589891 GOF589891 GYB589891 HHX589891 HRT589891 IBP589891 ILL589891 IVH589891 JFD589891 JOZ589891 JYV589891 KIR589891 KSN589891 LCJ589891 LMF589891 LWB589891 MFX589891 MPT589891 MZP589891 NJL589891 NTH589891 ODD589891 OMZ589891 OWV589891 PGR589891 PQN589891 QAJ589891 QKF589891 QUB589891 RDX589891 RNT589891 RXP589891 SHL589891 SRH589891 TBD589891 TKZ589891 TUV589891 UER589891 UON589891 UYJ589891 VIF589891 VSB589891 WBX589891 WLT589891 WVP589891 H655427 JD655427 SZ655427 ACV655427 AMR655427 AWN655427 BGJ655427 BQF655427 CAB655427 CJX655427 CTT655427 DDP655427 DNL655427 DXH655427 EHD655427 EQZ655427 FAV655427 FKR655427 FUN655427 GEJ655427 GOF655427 GYB655427 HHX655427 HRT655427 IBP655427 ILL655427 IVH655427 JFD655427 JOZ655427 JYV655427 KIR655427 KSN655427 LCJ655427 LMF655427 LWB655427 MFX655427 MPT655427 MZP655427 NJL655427 NTH655427 ODD655427 OMZ655427 OWV655427 PGR655427 PQN655427 QAJ655427 QKF655427 QUB655427 RDX655427 RNT655427 RXP655427 SHL655427 SRH655427 TBD655427 TKZ655427 TUV655427 UER655427 UON655427 UYJ655427 VIF655427 VSB655427 WBX655427 WLT655427 WVP655427 H720963 JD720963 SZ720963 ACV720963 AMR720963 AWN720963 BGJ720963 BQF720963 CAB720963 CJX720963 CTT720963 DDP720963 DNL720963 DXH720963 EHD720963 EQZ720963 FAV720963 FKR720963 FUN720963 GEJ720963 GOF720963 GYB720963 HHX720963 HRT720963 IBP720963 ILL720963 IVH720963 JFD720963 JOZ720963 JYV720963 KIR720963 KSN720963 LCJ720963 LMF720963 LWB720963 MFX720963 MPT720963 MZP720963 NJL720963 NTH720963 ODD720963 OMZ720963 OWV720963 PGR720963 PQN720963 QAJ720963 QKF720963 QUB720963 RDX720963 RNT720963 RXP720963 SHL720963 SRH720963 TBD720963 TKZ720963 TUV720963 UER720963 UON720963 UYJ720963 VIF720963 VSB720963 WBX720963 WLT720963 WVP720963 H786499 JD786499 SZ786499 ACV786499 AMR786499 AWN786499 BGJ786499 BQF786499 CAB786499 CJX786499 CTT786499 DDP786499 DNL786499 DXH786499 EHD786499 EQZ786499 FAV786499 FKR786499 FUN786499 GEJ786499 GOF786499 GYB786499 HHX786499 HRT786499 IBP786499 ILL786499 IVH786499 JFD786499 JOZ786499 JYV786499 KIR786499 KSN786499 LCJ786499 LMF786499 LWB786499 MFX786499 MPT786499 MZP786499 NJL786499 NTH786499 ODD786499 OMZ786499 OWV786499 PGR786499 PQN786499 QAJ786499 QKF786499 QUB786499 RDX786499 RNT786499 RXP786499 SHL786499 SRH786499 TBD786499 TKZ786499 TUV786499 UER786499 UON786499 UYJ786499 VIF786499 VSB786499 WBX786499 WLT786499 WVP786499 H852035 JD852035 SZ852035 ACV852035 AMR852035 AWN852035 BGJ852035 BQF852035 CAB852035 CJX852035 CTT852035 DDP852035 DNL852035 DXH852035 EHD852035 EQZ852035 FAV852035 FKR852035 FUN852035 GEJ852035 GOF852035 GYB852035 HHX852035 HRT852035 IBP852035 ILL852035 IVH852035 JFD852035 JOZ852035 JYV852035 KIR852035 KSN852035 LCJ852035 LMF852035 LWB852035 MFX852035 MPT852035 MZP852035 NJL852035 NTH852035 ODD852035 OMZ852035 OWV852035 PGR852035 PQN852035 QAJ852035 QKF852035 QUB852035 RDX852035 RNT852035 RXP852035 SHL852035 SRH852035 TBD852035 TKZ852035 TUV852035 UER852035 UON852035 UYJ852035 VIF852035 VSB852035 WBX852035 WLT852035 WVP852035 H917571 JD917571 SZ917571 ACV917571 AMR917571 AWN917571 BGJ917571 BQF917571 CAB917571 CJX917571 CTT917571 DDP917571 DNL917571 DXH917571 EHD917571 EQZ917571 FAV917571 FKR917571 FUN917571 GEJ917571 GOF917571 GYB917571 HHX917571 HRT917571 IBP917571 ILL917571 IVH917571 JFD917571 JOZ917571 JYV917571 KIR917571 KSN917571 LCJ917571 LMF917571 LWB917571 MFX917571 MPT917571 MZP917571 NJL917571 NTH917571 ODD917571 OMZ917571 OWV917571 PGR917571 PQN917571 QAJ917571 QKF917571 QUB917571 RDX917571 RNT917571 RXP917571 SHL917571 SRH917571 TBD917571 TKZ917571 TUV917571 UER917571 UON917571 UYJ917571 VIF917571 VSB917571 WBX917571 WLT917571 WVP917571 H983107 JD983107 SZ983107 ACV983107 AMR983107 AWN983107 BGJ983107 BQF983107 CAB983107 CJX983107 CTT983107 DDP983107 DNL983107 DXH983107 EHD983107 EQZ983107 FAV983107 FKR983107 FUN983107 GEJ983107 GOF983107 GYB983107 HHX983107 HRT983107 IBP983107 ILL983107 IVH983107 JFD983107 JOZ983107 JYV983107 KIR983107 KSN983107 LCJ983107 LMF983107 LWB983107 MFX983107 MPT983107 MZP983107 NJL983107 NTH983107 ODD983107 OMZ983107 OWV983107 PGR983107 PQN983107 QAJ983107 QKF983107 QUB983107 RDX983107 RNT983107 RXP983107 SHL983107 SRH983107 TBD983107 TKZ983107 TUV983107 UER983107 UON983107 UYJ983107 VIF983107 VSB983107 WBX983107 WLT983107" xr:uid="{00000000-0002-0000-0200-00000C000000}">
      <formula1>DESTINO2</formula1>
    </dataValidation>
    <dataValidation type="list" allowBlank="1" showInputMessage="1" showErrorMessage="1" sqref="WVL983107:WVO983107 IZ67:JC67 SV67:SY67 ACR67:ACU67 AMN67:AMQ67 AWJ67:AWM67 BGF67:BGI67 BQB67:BQE67 BZX67:CAA67 CJT67:CJW67 CTP67:CTS67 DDL67:DDO67 DNH67:DNK67 DXD67:DXG67 EGZ67:EHC67 EQV67:EQY67 FAR67:FAU67 FKN67:FKQ67 FUJ67:FUM67 GEF67:GEI67 GOB67:GOE67 GXX67:GYA67 HHT67:HHW67 HRP67:HRS67 IBL67:IBO67 ILH67:ILK67 IVD67:IVG67 JEZ67:JFC67 JOV67:JOY67 JYR67:JYU67 KIN67:KIQ67 KSJ67:KSM67 LCF67:LCI67 LMB67:LME67 LVX67:LWA67 MFT67:MFW67 MPP67:MPS67 MZL67:MZO67 NJH67:NJK67 NTD67:NTG67 OCZ67:ODC67 OMV67:OMY67 OWR67:OWU67 PGN67:PGQ67 PQJ67:PQM67 QAF67:QAI67 QKB67:QKE67 QTX67:QUA67 RDT67:RDW67 RNP67:RNS67 RXL67:RXO67 SHH67:SHK67 SRD67:SRG67 TAZ67:TBC67 TKV67:TKY67 TUR67:TUU67 UEN67:UEQ67 UOJ67:UOM67 UYF67:UYI67 VIB67:VIE67 VRX67:VSA67 WBT67:WBW67 WLP67:WLS67 WVL67:WVO67 D65603:G65603 IZ65603:JC65603 SV65603:SY65603 ACR65603:ACU65603 AMN65603:AMQ65603 AWJ65603:AWM65603 BGF65603:BGI65603 BQB65603:BQE65603 BZX65603:CAA65603 CJT65603:CJW65603 CTP65603:CTS65603 DDL65603:DDO65603 DNH65603:DNK65603 DXD65603:DXG65603 EGZ65603:EHC65603 EQV65603:EQY65603 FAR65603:FAU65603 FKN65603:FKQ65603 FUJ65603:FUM65603 GEF65603:GEI65603 GOB65603:GOE65603 GXX65603:GYA65603 HHT65603:HHW65603 HRP65603:HRS65603 IBL65603:IBO65603 ILH65603:ILK65603 IVD65603:IVG65603 JEZ65603:JFC65603 JOV65603:JOY65603 JYR65603:JYU65603 KIN65603:KIQ65603 KSJ65603:KSM65603 LCF65603:LCI65603 LMB65603:LME65603 LVX65603:LWA65603 MFT65603:MFW65603 MPP65603:MPS65603 MZL65603:MZO65603 NJH65603:NJK65603 NTD65603:NTG65603 OCZ65603:ODC65603 OMV65603:OMY65603 OWR65603:OWU65603 PGN65603:PGQ65603 PQJ65603:PQM65603 QAF65603:QAI65603 QKB65603:QKE65603 QTX65603:QUA65603 RDT65603:RDW65603 RNP65603:RNS65603 RXL65603:RXO65603 SHH65603:SHK65603 SRD65603:SRG65603 TAZ65603:TBC65603 TKV65603:TKY65603 TUR65603:TUU65603 UEN65603:UEQ65603 UOJ65603:UOM65603 UYF65603:UYI65603 VIB65603:VIE65603 VRX65603:VSA65603 WBT65603:WBW65603 WLP65603:WLS65603 WVL65603:WVO65603 D131139:G131139 IZ131139:JC131139 SV131139:SY131139 ACR131139:ACU131139 AMN131139:AMQ131139 AWJ131139:AWM131139 BGF131139:BGI131139 BQB131139:BQE131139 BZX131139:CAA131139 CJT131139:CJW131139 CTP131139:CTS131139 DDL131139:DDO131139 DNH131139:DNK131139 DXD131139:DXG131139 EGZ131139:EHC131139 EQV131139:EQY131139 FAR131139:FAU131139 FKN131139:FKQ131139 FUJ131139:FUM131139 GEF131139:GEI131139 GOB131139:GOE131139 GXX131139:GYA131139 HHT131139:HHW131139 HRP131139:HRS131139 IBL131139:IBO131139 ILH131139:ILK131139 IVD131139:IVG131139 JEZ131139:JFC131139 JOV131139:JOY131139 JYR131139:JYU131139 KIN131139:KIQ131139 KSJ131139:KSM131139 LCF131139:LCI131139 LMB131139:LME131139 LVX131139:LWA131139 MFT131139:MFW131139 MPP131139:MPS131139 MZL131139:MZO131139 NJH131139:NJK131139 NTD131139:NTG131139 OCZ131139:ODC131139 OMV131139:OMY131139 OWR131139:OWU131139 PGN131139:PGQ131139 PQJ131139:PQM131139 QAF131139:QAI131139 QKB131139:QKE131139 QTX131139:QUA131139 RDT131139:RDW131139 RNP131139:RNS131139 RXL131139:RXO131139 SHH131139:SHK131139 SRD131139:SRG131139 TAZ131139:TBC131139 TKV131139:TKY131139 TUR131139:TUU131139 UEN131139:UEQ131139 UOJ131139:UOM131139 UYF131139:UYI131139 VIB131139:VIE131139 VRX131139:VSA131139 WBT131139:WBW131139 WLP131139:WLS131139 WVL131139:WVO131139 D196675:G196675 IZ196675:JC196675 SV196675:SY196675 ACR196675:ACU196675 AMN196675:AMQ196675 AWJ196675:AWM196675 BGF196675:BGI196675 BQB196675:BQE196675 BZX196675:CAA196675 CJT196675:CJW196675 CTP196675:CTS196675 DDL196675:DDO196675 DNH196675:DNK196675 DXD196675:DXG196675 EGZ196675:EHC196675 EQV196675:EQY196675 FAR196675:FAU196675 FKN196675:FKQ196675 FUJ196675:FUM196675 GEF196675:GEI196675 GOB196675:GOE196675 GXX196675:GYA196675 HHT196675:HHW196675 HRP196675:HRS196675 IBL196675:IBO196675 ILH196675:ILK196675 IVD196675:IVG196675 JEZ196675:JFC196675 JOV196675:JOY196675 JYR196675:JYU196675 KIN196675:KIQ196675 KSJ196675:KSM196675 LCF196675:LCI196675 LMB196675:LME196675 LVX196675:LWA196675 MFT196675:MFW196675 MPP196675:MPS196675 MZL196675:MZO196675 NJH196675:NJK196675 NTD196675:NTG196675 OCZ196675:ODC196675 OMV196675:OMY196675 OWR196675:OWU196675 PGN196675:PGQ196675 PQJ196675:PQM196675 QAF196675:QAI196675 QKB196675:QKE196675 QTX196675:QUA196675 RDT196675:RDW196675 RNP196675:RNS196675 RXL196675:RXO196675 SHH196675:SHK196675 SRD196675:SRG196675 TAZ196675:TBC196675 TKV196675:TKY196675 TUR196675:TUU196675 UEN196675:UEQ196675 UOJ196675:UOM196675 UYF196675:UYI196675 VIB196675:VIE196675 VRX196675:VSA196675 WBT196675:WBW196675 WLP196675:WLS196675 WVL196675:WVO196675 D262211:G262211 IZ262211:JC262211 SV262211:SY262211 ACR262211:ACU262211 AMN262211:AMQ262211 AWJ262211:AWM262211 BGF262211:BGI262211 BQB262211:BQE262211 BZX262211:CAA262211 CJT262211:CJW262211 CTP262211:CTS262211 DDL262211:DDO262211 DNH262211:DNK262211 DXD262211:DXG262211 EGZ262211:EHC262211 EQV262211:EQY262211 FAR262211:FAU262211 FKN262211:FKQ262211 FUJ262211:FUM262211 GEF262211:GEI262211 GOB262211:GOE262211 GXX262211:GYA262211 HHT262211:HHW262211 HRP262211:HRS262211 IBL262211:IBO262211 ILH262211:ILK262211 IVD262211:IVG262211 JEZ262211:JFC262211 JOV262211:JOY262211 JYR262211:JYU262211 KIN262211:KIQ262211 KSJ262211:KSM262211 LCF262211:LCI262211 LMB262211:LME262211 LVX262211:LWA262211 MFT262211:MFW262211 MPP262211:MPS262211 MZL262211:MZO262211 NJH262211:NJK262211 NTD262211:NTG262211 OCZ262211:ODC262211 OMV262211:OMY262211 OWR262211:OWU262211 PGN262211:PGQ262211 PQJ262211:PQM262211 QAF262211:QAI262211 QKB262211:QKE262211 QTX262211:QUA262211 RDT262211:RDW262211 RNP262211:RNS262211 RXL262211:RXO262211 SHH262211:SHK262211 SRD262211:SRG262211 TAZ262211:TBC262211 TKV262211:TKY262211 TUR262211:TUU262211 UEN262211:UEQ262211 UOJ262211:UOM262211 UYF262211:UYI262211 VIB262211:VIE262211 VRX262211:VSA262211 WBT262211:WBW262211 WLP262211:WLS262211 WVL262211:WVO262211 D327747:G327747 IZ327747:JC327747 SV327747:SY327747 ACR327747:ACU327747 AMN327747:AMQ327747 AWJ327747:AWM327747 BGF327747:BGI327747 BQB327747:BQE327747 BZX327747:CAA327747 CJT327747:CJW327747 CTP327747:CTS327747 DDL327747:DDO327747 DNH327747:DNK327747 DXD327747:DXG327747 EGZ327747:EHC327747 EQV327747:EQY327747 FAR327747:FAU327747 FKN327747:FKQ327747 FUJ327747:FUM327747 GEF327747:GEI327747 GOB327747:GOE327747 GXX327747:GYA327747 HHT327747:HHW327747 HRP327747:HRS327747 IBL327747:IBO327747 ILH327747:ILK327747 IVD327747:IVG327747 JEZ327747:JFC327747 JOV327747:JOY327747 JYR327747:JYU327747 KIN327747:KIQ327747 KSJ327747:KSM327747 LCF327747:LCI327747 LMB327747:LME327747 LVX327747:LWA327747 MFT327747:MFW327747 MPP327747:MPS327747 MZL327747:MZO327747 NJH327747:NJK327747 NTD327747:NTG327747 OCZ327747:ODC327747 OMV327747:OMY327747 OWR327747:OWU327747 PGN327747:PGQ327747 PQJ327747:PQM327747 QAF327747:QAI327747 QKB327747:QKE327747 QTX327747:QUA327747 RDT327747:RDW327747 RNP327747:RNS327747 RXL327747:RXO327747 SHH327747:SHK327747 SRD327747:SRG327747 TAZ327747:TBC327747 TKV327747:TKY327747 TUR327747:TUU327747 UEN327747:UEQ327747 UOJ327747:UOM327747 UYF327747:UYI327747 VIB327747:VIE327747 VRX327747:VSA327747 WBT327747:WBW327747 WLP327747:WLS327747 WVL327747:WVO327747 D393283:G393283 IZ393283:JC393283 SV393283:SY393283 ACR393283:ACU393283 AMN393283:AMQ393283 AWJ393283:AWM393283 BGF393283:BGI393283 BQB393283:BQE393283 BZX393283:CAA393283 CJT393283:CJW393283 CTP393283:CTS393283 DDL393283:DDO393283 DNH393283:DNK393283 DXD393283:DXG393283 EGZ393283:EHC393283 EQV393283:EQY393283 FAR393283:FAU393283 FKN393283:FKQ393283 FUJ393283:FUM393283 GEF393283:GEI393283 GOB393283:GOE393283 GXX393283:GYA393283 HHT393283:HHW393283 HRP393283:HRS393283 IBL393283:IBO393283 ILH393283:ILK393283 IVD393283:IVG393283 JEZ393283:JFC393283 JOV393283:JOY393283 JYR393283:JYU393283 KIN393283:KIQ393283 KSJ393283:KSM393283 LCF393283:LCI393283 LMB393283:LME393283 LVX393283:LWA393283 MFT393283:MFW393283 MPP393283:MPS393283 MZL393283:MZO393283 NJH393283:NJK393283 NTD393283:NTG393283 OCZ393283:ODC393283 OMV393283:OMY393283 OWR393283:OWU393283 PGN393283:PGQ393283 PQJ393283:PQM393283 QAF393283:QAI393283 QKB393283:QKE393283 QTX393283:QUA393283 RDT393283:RDW393283 RNP393283:RNS393283 RXL393283:RXO393283 SHH393283:SHK393283 SRD393283:SRG393283 TAZ393283:TBC393283 TKV393283:TKY393283 TUR393283:TUU393283 UEN393283:UEQ393283 UOJ393283:UOM393283 UYF393283:UYI393283 VIB393283:VIE393283 VRX393283:VSA393283 WBT393283:WBW393283 WLP393283:WLS393283 WVL393283:WVO393283 D458819:G458819 IZ458819:JC458819 SV458819:SY458819 ACR458819:ACU458819 AMN458819:AMQ458819 AWJ458819:AWM458819 BGF458819:BGI458819 BQB458819:BQE458819 BZX458819:CAA458819 CJT458819:CJW458819 CTP458819:CTS458819 DDL458819:DDO458819 DNH458819:DNK458819 DXD458819:DXG458819 EGZ458819:EHC458819 EQV458819:EQY458819 FAR458819:FAU458819 FKN458819:FKQ458819 FUJ458819:FUM458819 GEF458819:GEI458819 GOB458819:GOE458819 GXX458819:GYA458819 HHT458819:HHW458819 HRP458819:HRS458819 IBL458819:IBO458819 ILH458819:ILK458819 IVD458819:IVG458819 JEZ458819:JFC458819 JOV458819:JOY458819 JYR458819:JYU458819 KIN458819:KIQ458819 KSJ458819:KSM458819 LCF458819:LCI458819 LMB458819:LME458819 LVX458819:LWA458819 MFT458819:MFW458819 MPP458819:MPS458819 MZL458819:MZO458819 NJH458819:NJK458819 NTD458819:NTG458819 OCZ458819:ODC458819 OMV458819:OMY458819 OWR458819:OWU458819 PGN458819:PGQ458819 PQJ458819:PQM458819 QAF458819:QAI458819 QKB458819:QKE458819 QTX458819:QUA458819 RDT458819:RDW458819 RNP458819:RNS458819 RXL458819:RXO458819 SHH458819:SHK458819 SRD458819:SRG458819 TAZ458819:TBC458819 TKV458819:TKY458819 TUR458819:TUU458819 UEN458819:UEQ458819 UOJ458819:UOM458819 UYF458819:UYI458819 VIB458819:VIE458819 VRX458819:VSA458819 WBT458819:WBW458819 WLP458819:WLS458819 WVL458819:WVO458819 D524355:G524355 IZ524355:JC524355 SV524355:SY524355 ACR524355:ACU524355 AMN524355:AMQ524355 AWJ524355:AWM524355 BGF524355:BGI524355 BQB524355:BQE524355 BZX524355:CAA524355 CJT524355:CJW524355 CTP524355:CTS524355 DDL524355:DDO524355 DNH524355:DNK524355 DXD524355:DXG524355 EGZ524355:EHC524355 EQV524355:EQY524355 FAR524355:FAU524355 FKN524355:FKQ524355 FUJ524355:FUM524355 GEF524355:GEI524355 GOB524355:GOE524355 GXX524355:GYA524355 HHT524355:HHW524355 HRP524355:HRS524355 IBL524355:IBO524355 ILH524355:ILK524355 IVD524355:IVG524355 JEZ524355:JFC524355 JOV524355:JOY524355 JYR524355:JYU524355 KIN524355:KIQ524355 KSJ524355:KSM524355 LCF524355:LCI524355 LMB524355:LME524355 LVX524355:LWA524355 MFT524355:MFW524355 MPP524355:MPS524355 MZL524355:MZO524355 NJH524355:NJK524355 NTD524355:NTG524355 OCZ524355:ODC524355 OMV524355:OMY524355 OWR524355:OWU524355 PGN524355:PGQ524355 PQJ524355:PQM524355 QAF524355:QAI524355 QKB524355:QKE524355 QTX524355:QUA524355 RDT524355:RDW524355 RNP524355:RNS524355 RXL524355:RXO524355 SHH524355:SHK524355 SRD524355:SRG524355 TAZ524355:TBC524355 TKV524355:TKY524355 TUR524355:TUU524355 UEN524355:UEQ524355 UOJ524355:UOM524355 UYF524355:UYI524355 VIB524355:VIE524355 VRX524355:VSA524355 WBT524355:WBW524355 WLP524355:WLS524355 WVL524355:WVO524355 D589891:G589891 IZ589891:JC589891 SV589891:SY589891 ACR589891:ACU589891 AMN589891:AMQ589891 AWJ589891:AWM589891 BGF589891:BGI589891 BQB589891:BQE589891 BZX589891:CAA589891 CJT589891:CJW589891 CTP589891:CTS589891 DDL589891:DDO589891 DNH589891:DNK589891 DXD589891:DXG589891 EGZ589891:EHC589891 EQV589891:EQY589891 FAR589891:FAU589891 FKN589891:FKQ589891 FUJ589891:FUM589891 GEF589891:GEI589891 GOB589891:GOE589891 GXX589891:GYA589891 HHT589891:HHW589891 HRP589891:HRS589891 IBL589891:IBO589891 ILH589891:ILK589891 IVD589891:IVG589891 JEZ589891:JFC589891 JOV589891:JOY589891 JYR589891:JYU589891 KIN589891:KIQ589891 KSJ589891:KSM589891 LCF589891:LCI589891 LMB589891:LME589891 LVX589891:LWA589891 MFT589891:MFW589891 MPP589891:MPS589891 MZL589891:MZO589891 NJH589891:NJK589891 NTD589891:NTG589891 OCZ589891:ODC589891 OMV589891:OMY589891 OWR589891:OWU589891 PGN589891:PGQ589891 PQJ589891:PQM589891 QAF589891:QAI589891 QKB589891:QKE589891 QTX589891:QUA589891 RDT589891:RDW589891 RNP589891:RNS589891 RXL589891:RXO589891 SHH589891:SHK589891 SRD589891:SRG589891 TAZ589891:TBC589891 TKV589891:TKY589891 TUR589891:TUU589891 UEN589891:UEQ589891 UOJ589891:UOM589891 UYF589891:UYI589891 VIB589891:VIE589891 VRX589891:VSA589891 WBT589891:WBW589891 WLP589891:WLS589891 WVL589891:WVO589891 D655427:G655427 IZ655427:JC655427 SV655427:SY655427 ACR655427:ACU655427 AMN655427:AMQ655427 AWJ655427:AWM655427 BGF655427:BGI655427 BQB655427:BQE655427 BZX655427:CAA655427 CJT655427:CJW655427 CTP655427:CTS655427 DDL655427:DDO655427 DNH655427:DNK655427 DXD655427:DXG655427 EGZ655427:EHC655427 EQV655427:EQY655427 FAR655427:FAU655427 FKN655427:FKQ655427 FUJ655427:FUM655427 GEF655427:GEI655427 GOB655427:GOE655427 GXX655427:GYA655427 HHT655427:HHW655427 HRP655427:HRS655427 IBL655427:IBO655427 ILH655427:ILK655427 IVD655427:IVG655427 JEZ655427:JFC655427 JOV655427:JOY655427 JYR655427:JYU655427 KIN655427:KIQ655427 KSJ655427:KSM655427 LCF655427:LCI655427 LMB655427:LME655427 LVX655427:LWA655427 MFT655427:MFW655427 MPP655427:MPS655427 MZL655427:MZO655427 NJH655427:NJK655427 NTD655427:NTG655427 OCZ655427:ODC655427 OMV655427:OMY655427 OWR655427:OWU655427 PGN655427:PGQ655427 PQJ655427:PQM655427 QAF655427:QAI655427 QKB655427:QKE655427 QTX655427:QUA655427 RDT655427:RDW655427 RNP655427:RNS655427 RXL655427:RXO655427 SHH655427:SHK655427 SRD655427:SRG655427 TAZ655427:TBC655427 TKV655427:TKY655427 TUR655427:TUU655427 UEN655427:UEQ655427 UOJ655427:UOM655427 UYF655427:UYI655427 VIB655427:VIE655427 VRX655427:VSA655427 WBT655427:WBW655427 WLP655427:WLS655427 WVL655427:WVO655427 D720963:G720963 IZ720963:JC720963 SV720963:SY720963 ACR720963:ACU720963 AMN720963:AMQ720963 AWJ720963:AWM720963 BGF720963:BGI720963 BQB720963:BQE720963 BZX720963:CAA720963 CJT720963:CJW720963 CTP720963:CTS720963 DDL720963:DDO720963 DNH720963:DNK720963 DXD720963:DXG720963 EGZ720963:EHC720963 EQV720963:EQY720963 FAR720963:FAU720963 FKN720963:FKQ720963 FUJ720963:FUM720963 GEF720963:GEI720963 GOB720963:GOE720963 GXX720963:GYA720963 HHT720963:HHW720963 HRP720963:HRS720963 IBL720963:IBO720963 ILH720963:ILK720963 IVD720963:IVG720963 JEZ720963:JFC720963 JOV720963:JOY720963 JYR720963:JYU720963 KIN720963:KIQ720963 KSJ720963:KSM720963 LCF720963:LCI720963 LMB720963:LME720963 LVX720963:LWA720963 MFT720963:MFW720963 MPP720963:MPS720963 MZL720963:MZO720963 NJH720963:NJK720963 NTD720963:NTG720963 OCZ720963:ODC720963 OMV720963:OMY720963 OWR720963:OWU720963 PGN720963:PGQ720963 PQJ720963:PQM720963 QAF720963:QAI720963 QKB720963:QKE720963 QTX720963:QUA720963 RDT720963:RDW720963 RNP720963:RNS720963 RXL720963:RXO720963 SHH720963:SHK720963 SRD720963:SRG720963 TAZ720963:TBC720963 TKV720963:TKY720963 TUR720963:TUU720963 UEN720963:UEQ720963 UOJ720963:UOM720963 UYF720963:UYI720963 VIB720963:VIE720963 VRX720963:VSA720963 WBT720963:WBW720963 WLP720963:WLS720963 WVL720963:WVO720963 D786499:G786499 IZ786499:JC786499 SV786499:SY786499 ACR786499:ACU786499 AMN786499:AMQ786499 AWJ786499:AWM786499 BGF786499:BGI786499 BQB786499:BQE786499 BZX786499:CAA786499 CJT786499:CJW786499 CTP786499:CTS786499 DDL786499:DDO786499 DNH786499:DNK786499 DXD786499:DXG786499 EGZ786499:EHC786499 EQV786499:EQY786499 FAR786499:FAU786499 FKN786499:FKQ786499 FUJ786499:FUM786499 GEF786499:GEI786499 GOB786499:GOE786499 GXX786499:GYA786499 HHT786499:HHW786499 HRP786499:HRS786499 IBL786499:IBO786499 ILH786499:ILK786499 IVD786499:IVG786499 JEZ786499:JFC786499 JOV786499:JOY786499 JYR786499:JYU786499 KIN786499:KIQ786499 KSJ786499:KSM786499 LCF786499:LCI786499 LMB786499:LME786499 LVX786499:LWA786499 MFT786499:MFW786499 MPP786499:MPS786499 MZL786499:MZO786499 NJH786499:NJK786499 NTD786499:NTG786499 OCZ786499:ODC786499 OMV786499:OMY786499 OWR786499:OWU786499 PGN786499:PGQ786499 PQJ786499:PQM786499 QAF786499:QAI786499 QKB786499:QKE786499 QTX786499:QUA786499 RDT786499:RDW786499 RNP786499:RNS786499 RXL786499:RXO786499 SHH786499:SHK786499 SRD786499:SRG786499 TAZ786499:TBC786499 TKV786499:TKY786499 TUR786499:TUU786499 UEN786499:UEQ786499 UOJ786499:UOM786499 UYF786499:UYI786499 VIB786499:VIE786499 VRX786499:VSA786499 WBT786499:WBW786499 WLP786499:WLS786499 WVL786499:WVO786499 D852035:G852035 IZ852035:JC852035 SV852035:SY852035 ACR852035:ACU852035 AMN852035:AMQ852035 AWJ852035:AWM852035 BGF852035:BGI852035 BQB852035:BQE852035 BZX852035:CAA852035 CJT852035:CJW852035 CTP852035:CTS852035 DDL852035:DDO852035 DNH852035:DNK852035 DXD852035:DXG852035 EGZ852035:EHC852035 EQV852035:EQY852035 FAR852035:FAU852035 FKN852035:FKQ852035 FUJ852035:FUM852035 GEF852035:GEI852035 GOB852035:GOE852035 GXX852035:GYA852035 HHT852035:HHW852035 HRP852035:HRS852035 IBL852035:IBO852035 ILH852035:ILK852035 IVD852035:IVG852035 JEZ852035:JFC852035 JOV852035:JOY852035 JYR852035:JYU852035 KIN852035:KIQ852035 KSJ852035:KSM852035 LCF852035:LCI852035 LMB852035:LME852035 LVX852035:LWA852035 MFT852035:MFW852035 MPP852035:MPS852035 MZL852035:MZO852035 NJH852035:NJK852035 NTD852035:NTG852035 OCZ852035:ODC852035 OMV852035:OMY852035 OWR852035:OWU852035 PGN852035:PGQ852035 PQJ852035:PQM852035 QAF852035:QAI852035 QKB852035:QKE852035 QTX852035:QUA852035 RDT852035:RDW852035 RNP852035:RNS852035 RXL852035:RXO852035 SHH852035:SHK852035 SRD852035:SRG852035 TAZ852035:TBC852035 TKV852035:TKY852035 TUR852035:TUU852035 UEN852035:UEQ852035 UOJ852035:UOM852035 UYF852035:UYI852035 VIB852035:VIE852035 VRX852035:VSA852035 WBT852035:WBW852035 WLP852035:WLS852035 WVL852035:WVO852035 D917571:G917571 IZ917571:JC917571 SV917571:SY917571 ACR917571:ACU917571 AMN917571:AMQ917571 AWJ917571:AWM917571 BGF917571:BGI917571 BQB917571:BQE917571 BZX917571:CAA917571 CJT917571:CJW917571 CTP917571:CTS917571 DDL917571:DDO917571 DNH917571:DNK917571 DXD917571:DXG917571 EGZ917571:EHC917571 EQV917571:EQY917571 FAR917571:FAU917571 FKN917571:FKQ917571 FUJ917571:FUM917571 GEF917571:GEI917571 GOB917571:GOE917571 GXX917571:GYA917571 HHT917571:HHW917571 HRP917571:HRS917571 IBL917571:IBO917571 ILH917571:ILK917571 IVD917571:IVG917571 JEZ917571:JFC917571 JOV917571:JOY917571 JYR917571:JYU917571 KIN917571:KIQ917571 KSJ917571:KSM917571 LCF917571:LCI917571 LMB917571:LME917571 LVX917571:LWA917571 MFT917571:MFW917571 MPP917571:MPS917571 MZL917571:MZO917571 NJH917571:NJK917571 NTD917571:NTG917571 OCZ917571:ODC917571 OMV917571:OMY917571 OWR917571:OWU917571 PGN917571:PGQ917571 PQJ917571:PQM917571 QAF917571:QAI917571 QKB917571:QKE917571 QTX917571:QUA917571 RDT917571:RDW917571 RNP917571:RNS917571 RXL917571:RXO917571 SHH917571:SHK917571 SRD917571:SRG917571 TAZ917571:TBC917571 TKV917571:TKY917571 TUR917571:TUU917571 UEN917571:UEQ917571 UOJ917571:UOM917571 UYF917571:UYI917571 VIB917571:VIE917571 VRX917571:VSA917571 WBT917571:WBW917571 WLP917571:WLS917571 WVL917571:WVO917571 D983107:G983107 IZ983107:JC983107 SV983107:SY983107 ACR983107:ACU983107 AMN983107:AMQ983107 AWJ983107:AWM983107 BGF983107:BGI983107 BQB983107:BQE983107 BZX983107:CAA983107 CJT983107:CJW983107 CTP983107:CTS983107 DDL983107:DDO983107 DNH983107:DNK983107 DXD983107:DXG983107 EGZ983107:EHC983107 EQV983107:EQY983107 FAR983107:FAU983107 FKN983107:FKQ983107 FUJ983107:FUM983107 GEF983107:GEI983107 GOB983107:GOE983107 GXX983107:GYA983107 HHT983107:HHW983107 HRP983107:HRS983107 IBL983107:IBO983107 ILH983107:ILK983107 IVD983107:IVG983107 JEZ983107:JFC983107 JOV983107:JOY983107 JYR983107:JYU983107 KIN983107:KIQ983107 KSJ983107:KSM983107 LCF983107:LCI983107 LMB983107:LME983107 LVX983107:LWA983107 MFT983107:MFW983107 MPP983107:MPS983107 MZL983107:MZO983107 NJH983107:NJK983107 NTD983107:NTG983107 OCZ983107:ODC983107 OMV983107:OMY983107 OWR983107:OWU983107 PGN983107:PGQ983107 PQJ983107:PQM983107 QAF983107:QAI983107 QKB983107:QKE983107 QTX983107:QUA983107 RDT983107:RDW983107 RNP983107:RNS983107 RXL983107:RXO983107 SHH983107:SHK983107 SRD983107:SRG983107 TAZ983107:TBC983107 TKV983107:TKY983107 TUR983107:TUU983107 UEN983107:UEQ983107 UOJ983107:UOM983107 UYF983107:UYI983107 VIB983107:VIE983107 VRX983107:VSA983107 WBT983107:WBW983107 WLP983107:WLS983107" xr:uid="{00000000-0002-0000-0200-00000D000000}">
      <formula1>ORIGEN</formula1>
    </dataValidation>
    <dataValidation type="list" allowBlank="1" showInputMessage="1" showErrorMessage="1" sqref="WVI983107:WVK983107 IW67:IY67 SS67:SU67 ACO67:ACQ67 AMK67:AMM67 AWG67:AWI67 BGC67:BGE67 BPY67:BQA67 BZU67:BZW67 CJQ67:CJS67 CTM67:CTO67 DDI67:DDK67 DNE67:DNG67 DXA67:DXC67 EGW67:EGY67 EQS67:EQU67 FAO67:FAQ67 FKK67:FKM67 FUG67:FUI67 GEC67:GEE67 GNY67:GOA67 GXU67:GXW67 HHQ67:HHS67 HRM67:HRO67 IBI67:IBK67 ILE67:ILG67 IVA67:IVC67 JEW67:JEY67 JOS67:JOU67 JYO67:JYQ67 KIK67:KIM67 KSG67:KSI67 LCC67:LCE67 LLY67:LMA67 LVU67:LVW67 MFQ67:MFS67 MPM67:MPO67 MZI67:MZK67 NJE67:NJG67 NTA67:NTC67 OCW67:OCY67 OMS67:OMU67 OWO67:OWQ67 PGK67:PGM67 PQG67:PQI67 QAC67:QAE67 QJY67:QKA67 QTU67:QTW67 RDQ67:RDS67 RNM67:RNO67 RXI67:RXK67 SHE67:SHG67 SRA67:SRC67 TAW67:TAY67 TKS67:TKU67 TUO67:TUQ67 UEK67:UEM67 UOG67:UOI67 UYC67:UYE67 VHY67:VIA67 VRU67:VRW67 WBQ67:WBS67 WLM67:WLO67 WVI67:WVK67 A65603:C65603 IW65603:IY65603 SS65603:SU65603 ACO65603:ACQ65603 AMK65603:AMM65603 AWG65603:AWI65603 BGC65603:BGE65603 BPY65603:BQA65603 BZU65603:BZW65603 CJQ65603:CJS65603 CTM65603:CTO65603 DDI65603:DDK65603 DNE65603:DNG65603 DXA65603:DXC65603 EGW65603:EGY65603 EQS65603:EQU65603 FAO65603:FAQ65603 FKK65603:FKM65603 FUG65603:FUI65603 GEC65603:GEE65603 GNY65603:GOA65603 GXU65603:GXW65603 HHQ65603:HHS65603 HRM65603:HRO65603 IBI65603:IBK65603 ILE65603:ILG65603 IVA65603:IVC65603 JEW65603:JEY65603 JOS65603:JOU65603 JYO65603:JYQ65603 KIK65603:KIM65603 KSG65603:KSI65603 LCC65603:LCE65603 LLY65603:LMA65603 LVU65603:LVW65603 MFQ65603:MFS65603 MPM65603:MPO65603 MZI65603:MZK65603 NJE65603:NJG65603 NTA65603:NTC65603 OCW65603:OCY65603 OMS65603:OMU65603 OWO65603:OWQ65603 PGK65603:PGM65603 PQG65603:PQI65603 QAC65603:QAE65603 QJY65603:QKA65603 QTU65603:QTW65603 RDQ65603:RDS65603 RNM65603:RNO65603 RXI65603:RXK65603 SHE65603:SHG65603 SRA65603:SRC65603 TAW65603:TAY65603 TKS65603:TKU65603 TUO65603:TUQ65603 UEK65603:UEM65603 UOG65603:UOI65603 UYC65603:UYE65603 VHY65603:VIA65603 VRU65603:VRW65603 WBQ65603:WBS65603 WLM65603:WLO65603 WVI65603:WVK65603 A131139:C131139 IW131139:IY131139 SS131139:SU131139 ACO131139:ACQ131139 AMK131139:AMM131139 AWG131139:AWI131139 BGC131139:BGE131139 BPY131139:BQA131139 BZU131139:BZW131139 CJQ131139:CJS131139 CTM131139:CTO131139 DDI131139:DDK131139 DNE131139:DNG131139 DXA131139:DXC131139 EGW131139:EGY131139 EQS131139:EQU131139 FAO131139:FAQ131139 FKK131139:FKM131139 FUG131139:FUI131139 GEC131139:GEE131139 GNY131139:GOA131139 GXU131139:GXW131139 HHQ131139:HHS131139 HRM131139:HRO131139 IBI131139:IBK131139 ILE131139:ILG131139 IVA131139:IVC131139 JEW131139:JEY131139 JOS131139:JOU131139 JYO131139:JYQ131139 KIK131139:KIM131139 KSG131139:KSI131139 LCC131139:LCE131139 LLY131139:LMA131139 LVU131139:LVW131139 MFQ131139:MFS131139 MPM131139:MPO131139 MZI131139:MZK131139 NJE131139:NJG131139 NTA131139:NTC131139 OCW131139:OCY131139 OMS131139:OMU131139 OWO131139:OWQ131139 PGK131139:PGM131139 PQG131139:PQI131139 QAC131139:QAE131139 QJY131139:QKA131139 QTU131139:QTW131139 RDQ131139:RDS131139 RNM131139:RNO131139 RXI131139:RXK131139 SHE131139:SHG131139 SRA131139:SRC131139 TAW131139:TAY131139 TKS131139:TKU131139 TUO131139:TUQ131139 UEK131139:UEM131139 UOG131139:UOI131139 UYC131139:UYE131139 VHY131139:VIA131139 VRU131139:VRW131139 WBQ131139:WBS131139 WLM131139:WLO131139 WVI131139:WVK131139 A196675:C196675 IW196675:IY196675 SS196675:SU196675 ACO196675:ACQ196675 AMK196675:AMM196675 AWG196675:AWI196675 BGC196675:BGE196675 BPY196675:BQA196675 BZU196675:BZW196675 CJQ196675:CJS196675 CTM196675:CTO196675 DDI196675:DDK196675 DNE196675:DNG196675 DXA196675:DXC196675 EGW196675:EGY196675 EQS196675:EQU196675 FAO196675:FAQ196675 FKK196675:FKM196675 FUG196675:FUI196675 GEC196675:GEE196675 GNY196675:GOA196675 GXU196675:GXW196675 HHQ196675:HHS196675 HRM196675:HRO196675 IBI196675:IBK196675 ILE196675:ILG196675 IVA196675:IVC196675 JEW196675:JEY196675 JOS196675:JOU196675 JYO196675:JYQ196675 KIK196675:KIM196675 KSG196675:KSI196675 LCC196675:LCE196675 LLY196675:LMA196675 LVU196675:LVW196675 MFQ196675:MFS196675 MPM196675:MPO196675 MZI196675:MZK196675 NJE196675:NJG196675 NTA196675:NTC196675 OCW196675:OCY196675 OMS196675:OMU196675 OWO196675:OWQ196675 PGK196675:PGM196675 PQG196675:PQI196675 QAC196675:QAE196675 QJY196675:QKA196675 QTU196675:QTW196675 RDQ196675:RDS196675 RNM196675:RNO196675 RXI196675:RXK196675 SHE196675:SHG196675 SRA196675:SRC196675 TAW196675:TAY196675 TKS196675:TKU196675 TUO196675:TUQ196675 UEK196675:UEM196675 UOG196675:UOI196675 UYC196675:UYE196675 VHY196675:VIA196675 VRU196675:VRW196675 WBQ196675:WBS196675 WLM196675:WLO196675 WVI196675:WVK196675 A262211:C262211 IW262211:IY262211 SS262211:SU262211 ACO262211:ACQ262211 AMK262211:AMM262211 AWG262211:AWI262211 BGC262211:BGE262211 BPY262211:BQA262211 BZU262211:BZW262211 CJQ262211:CJS262211 CTM262211:CTO262211 DDI262211:DDK262211 DNE262211:DNG262211 DXA262211:DXC262211 EGW262211:EGY262211 EQS262211:EQU262211 FAO262211:FAQ262211 FKK262211:FKM262211 FUG262211:FUI262211 GEC262211:GEE262211 GNY262211:GOA262211 GXU262211:GXW262211 HHQ262211:HHS262211 HRM262211:HRO262211 IBI262211:IBK262211 ILE262211:ILG262211 IVA262211:IVC262211 JEW262211:JEY262211 JOS262211:JOU262211 JYO262211:JYQ262211 KIK262211:KIM262211 KSG262211:KSI262211 LCC262211:LCE262211 LLY262211:LMA262211 LVU262211:LVW262211 MFQ262211:MFS262211 MPM262211:MPO262211 MZI262211:MZK262211 NJE262211:NJG262211 NTA262211:NTC262211 OCW262211:OCY262211 OMS262211:OMU262211 OWO262211:OWQ262211 PGK262211:PGM262211 PQG262211:PQI262211 QAC262211:QAE262211 QJY262211:QKA262211 QTU262211:QTW262211 RDQ262211:RDS262211 RNM262211:RNO262211 RXI262211:RXK262211 SHE262211:SHG262211 SRA262211:SRC262211 TAW262211:TAY262211 TKS262211:TKU262211 TUO262211:TUQ262211 UEK262211:UEM262211 UOG262211:UOI262211 UYC262211:UYE262211 VHY262211:VIA262211 VRU262211:VRW262211 WBQ262211:WBS262211 WLM262211:WLO262211 WVI262211:WVK262211 A327747:C327747 IW327747:IY327747 SS327747:SU327747 ACO327747:ACQ327747 AMK327747:AMM327747 AWG327747:AWI327747 BGC327747:BGE327747 BPY327747:BQA327747 BZU327747:BZW327747 CJQ327747:CJS327747 CTM327747:CTO327747 DDI327747:DDK327747 DNE327747:DNG327747 DXA327747:DXC327747 EGW327747:EGY327747 EQS327747:EQU327747 FAO327747:FAQ327747 FKK327747:FKM327747 FUG327747:FUI327747 GEC327747:GEE327747 GNY327747:GOA327747 GXU327747:GXW327747 HHQ327747:HHS327747 HRM327747:HRO327747 IBI327747:IBK327747 ILE327747:ILG327747 IVA327747:IVC327747 JEW327747:JEY327747 JOS327747:JOU327747 JYO327747:JYQ327747 KIK327747:KIM327747 KSG327747:KSI327747 LCC327747:LCE327747 LLY327747:LMA327747 LVU327747:LVW327747 MFQ327747:MFS327747 MPM327747:MPO327747 MZI327747:MZK327747 NJE327747:NJG327747 NTA327747:NTC327747 OCW327747:OCY327747 OMS327747:OMU327747 OWO327747:OWQ327747 PGK327747:PGM327747 PQG327747:PQI327747 QAC327747:QAE327747 QJY327747:QKA327747 QTU327747:QTW327747 RDQ327747:RDS327747 RNM327747:RNO327747 RXI327747:RXK327747 SHE327747:SHG327747 SRA327747:SRC327747 TAW327747:TAY327747 TKS327747:TKU327747 TUO327747:TUQ327747 UEK327747:UEM327747 UOG327747:UOI327747 UYC327747:UYE327747 VHY327747:VIA327747 VRU327747:VRW327747 WBQ327747:WBS327747 WLM327747:WLO327747 WVI327747:WVK327747 A393283:C393283 IW393283:IY393283 SS393283:SU393283 ACO393283:ACQ393283 AMK393283:AMM393283 AWG393283:AWI393283 BGC393283:BGE393283 BPY393283:BQA393283 BZU393283:BZW393283 CJQ393283:CJS393283 CTM393283:CTO393283 DDI393283:DDK393283 DNE393283:DNG393283 DXA393283:DXC393283 EGW393283:EGY393283 EQS393283:EQU393283 FAO393283:FAQ393283 FKK393283:FKM393283 FUG393283:FUI393283 GEC393283:GEE393283 GNY393283:GOA393283 GXU393283:GXW393283 HHQ393283:HHS393283 HRM393283:HRO393283 IBI393283:IBK393283 ILE393283:ILG393283 IVA393283:IVC393283 JEW393283:JEY393283 JOS393283:JOU393283 JYO393283:JYQ393283 KIK393283:KIM393283 KSG393283:KSI393283 LCC393283:LCE393283 LLY393283:LMA393283 LVU393283:LVW393283 MFQ393283:MFS393283 MPM393283:MPO393283 MZI393283:MZK393283 NJE393283:NJG393283 NTA393283:NTC393283 OCW393283:OCY393283 OMS393283:OMU393283 OWO393283:OWQ393283 PGK393283:PGM393283 PQG393283:PQI393283 QAC393283:QAE393283 QJY393283:QKA393283 QTU393283:QTW393283 RDQ393283:RDS393283 RNM393283:RNO393283 RXI393283:RXK393283 SHE393283:SHG393283 SRA393283:SRC393283 TAW393283:TAY393283 TKS393283:TKU393283 TUO393283:TUQ393283 UEK393283:UEM393283 UOG393283:UOI393283 UYC393283:UYE393283 VHY393283:VIA393283 VRU393283:VRW393283 WBQ393283:WBS393283 WLM393283:WLO393283 WVI393283:WVK393283 A458819:C458819 IW458819:IY458819 SS458819:SU458819 ACO458819:ACQ458819 AMK458819:AMM458819 AWG458819:AWI458819 BGC458819:BGE458819 BPY458819:BQA458819 BZU458819:BZW458819 CJQ458819:CJS458819 CTM458819:CTO458819 DDI458819:DDK458819 DNE458819:DNG458819 DXA458819:DXC458819 EGW458819:EGY458819 EQS458819:EQU458819 FAO458819:FAQ458819 FKK458819:FKM458819 FUG458819:FUI458819 GEC458819:GEE458819 GNY458819:GOA458819 GXU458819:GXW458819 HHQ458819:HHS458819 HRM458819:HRO458819 IBI458819:IBK458819 ILE458819:ILG458819 IVA458819:IVC458819 JEW458819:JEY458819 JOS458819:JOU458819 JYO458819:JYQ458819 KIK458819:KIM458819 KSG458819:KSI458819 LCC458819:LCE458819 LLY458819:LMA458819 LVU458819:LVW458819 MFQ458819:MFS458819 MPM458819:MPO458819 MZI458819:MZK458819 NJE458819:NJG458819 NTA458819:NTC458819 OCW458819:OCY458819 OMS458819:OMU458819 OWO458819:OWQ458819 PGK458819:PGM458819 PQG458819:PQI458819 QAC458819:QAE458819 QJY458819:QKA458819 QTU458819:QTW458819 RDQ458819:RDS458819 RNM458819:RNO458819 RXI458819:RXK458819 SHE458819:SHG458819 SRA458819:SRC458819 TAW458819:TAY458819 TKS458819:TKU458819 TUO458819:TUQ458819 UEK458819:UEM458819 UOG458819:UOI458819 UYC458819:UYE458819 VHY458819:VIA458819 VRU458819:VRW458819 WBQ458819:WBS458819 WLM458819:WLO458819 WVI458819:WVK458819 A524355:C524355 IW524355:IY524355 SS524355:SU524355 ACO524355:ACQ524355 AMK524355:AMM524355 AWG524355:AWI524355 BGC524355:BGE524355 BPY524355:BQA524355 BZU524355:BZW524355 CJQ524355:CJS524355 CTM524355:CTO524355 DDI524355:DDK524355 DNE524355:DNG524355 DXA524355:DXC524355 EGW524355:EGY524355 EQS524355:EQU524355 FAO524355:FAQ524355 FKK524355:FKM524355 FUG524355:FUI524355 GEC524355:GEE524355 GNY524355:GOA524355 GXU524355:GXW524355 HHQ524355:HHS524355 HRM524355:HRO524355 IBI524355:IBK524355 ILE524355:ILG524355 IVA524355:IVC524355 JEW524355:JEY524355 JOS524355:JOU524355 JYO524355:JYQ524355 KIK524355:KIM524355 KSG524355:KSI524355 LCC524355:LCE524355 LLY524355:LMA524355 LVU524355:LVW524355 MFQ524355:MFS524355 MPM524355:MPO524355 MZI524355:MZK524355 NJE524355:NJG524355 NTA524355:NTC524355 OCW524355:OCY524355 OMS524355:OMU524355 OWO524355:OWQ524355 PGK524355:PGM524355 PQG524355:PQI524355 QAC524355:QAE524355 QJY524355:QKA524355 QTU524355:QTW524355 RDQ524355:RDS524355 RNM524355:RNO524355 RXI524355:RXK524355 SHE524355:SHG524355 SRA524355:SRC524355 TAW524355:TAY524355 TKS524355:TKU524355 TUO524355:TUQ524355 UEK524355:UEM524355 UOG524355:UOI524355 UYC524355:UYE524355 VHY524355:VIA524355 VRU524355:VRW524355 WBQ524355:WBS524355 WLM524355:WLO524355 WVI524355:WVK524355 A589891:C589891 IW589891:IY589891 SS589891:SU589891 ACO589891:ACQ589891 AMK589891:AMM589891 AWG589891:AWI589891 BGC589891:BGE589891 BPY589891:BQA589891 BZU589891:BZW589891 CJQ589891:CJS589891 CTM589891:CTO589891 DDI589891:DDK589891 DNE589891:DNG589891 DXA589891:DXC589891 EGW589891:EGY589891 EQS589891:EQU589891 FAO589891:FAQ589891 FKK589891:FKM589891 FUG589891:FUI589891 GEC589891:GEE589891 GNY589891:GOA589891 GXU589891:GXW589891 HHQ589891:HHS589891 HRM589891:HRO589891 IBI589891:IBK589891 ILE589891:ILG589891 IVA589891:IVC589891 JEW589891:JEY589891 JOS589891:JOU589891 JYO589891:JYQ589891 KIK589891:KIM589891 KSG589891:KSI589891 LCC589891:LCE589891 LLY589891:LMA589891 LVU589891:LVW589891 MFQ589891:MFS589891 MPM589891:MPO589891 MZI589891:MZK589891 NJE589891:NJG589891 NTA589891:NTC589891 OCW589891:OCY589891 OMS589891:OMU589891 OWO589891:OWQ589891 PGK589891:PGM589891 PQG589891:PQI589891 QAC589891:QAE589891 QJY589891:QKA589891 QTU589891:QTW589891 RDQ589891:RDS589891 RNM589891:RNO589891 RXI589891:RXK589891 SHE589891:SHG589891 SRA589891:SRC589891 TAW589891:TAY589891 TKS589891:TKU589891 TUO589891:TUQ589891 UEK589891:UEM589891 UOG589891:UOI589891 UYC589891:UYE589891 VHY589891:VIA589891 VRU589891:VRW589891 WBQ589891:WBS589891 WLM589891:WLO589891 WVI589891:WVK589891 A655427:C655427 IW655427:IY655427 SS655427:SU655427 ACO655427:ACQ655427 AMK655427:AMM655427 AWG655427:AWI655427 BGC655427:BGE655427 BPY655427:BQA655427 BZU655427:BZW655427 CJQ655427:CJS655427 CTM655427:CTO655427 DDI655427:DDK655427 DNE655427:DNG655427 DXA655427:DXC655427 EGW655427:EGY655427 EQS655427:EQU655427 FAO655427:FAQ655427 FKK655427:FKM655427 FUG655427:FUI655427 GEC655427:GEE655427 GNY655427:GOA655427 GXU655427:GXW655427 HHQ655427:HHS655427 HRM655427:HRO655427 IBI655427:IBK655427 ILE655427:ILG655427 IVA655427:IVC655427 JEW655427:JEY655427 JOS655427:JOU655427 JYO655427:JYQ655427 KIK655427:KIM655427 KSG655427:KSI655427 LCC655427:LCE655427 LLY655427:LMA655427 LVU655427:LVW655427 MFQ655427:MFS655427 MPM655427:MPO655427 MZI655427:MZK655427 NJE655427:NJG655427 NTA655427:NTC655427 OCW655427:OCY655427 OMS655427:OMU655427 OWO655427:OWQ655427 PGK655427:PGM655427 PQG655427:PQI655427 QAC655427:QAE655427 QJY655427:QKA655427 QTU655427:QTW655427 RDQ655427:RDS655427 RNM655427:RNO655427 RXI655427:RXK655427 SHE655427:SHG655427 SRA655427:SRC655427 TAW655427:TAY655427 TKS655427:TKU655427 TUO655427:TUQ655427 UEK655427:UEM655427 UOG655427:UOI655427 UYC655427:UYE655427 VHY655427:VIA655427 VRU655427:VRW655427 WBQ655427:WBS655427 WLM655427:WLO655427 WVI655427:WVK655427 A720963:C720963 IW720963:IY720963 SS720963:SU720963 ACO720963:ACQ720963 AMK720963:AMM720963 AWG720963:AWI720963 BGC720963:BGE720963 BPY720963:BQA720963 BZU720963:BZW720963 CJQ720963:CJS720963 CTM720963:CTO720963 DDI720963:DDK720963 DNE720963:DNG720963 DXA720963:DXC720963 EGW720963:EGY720963 EQS720963:EQU720963 FAO720963:FAQ720963 FKK720963:FKM720963 FUG720963:FUI720963 GEC720963:GEE720963 GNY720963:GOA720963 GXU720963:GXW720963 HHQ720963:HHS720963 HRM720963:HRO720963 IBI720963:IBK720963 ILE720963:ILG720963 IVA720963:IVC720963 JEW720963:JEY720963 JOS720963:JOU720963 JYO720963:JYQ720963 KIK720963:KIM720963 KSG720963:KSI720963 LCC720963:LCE720963 LLY720963:LMA720963 LVU720963:LVW720963 MFQ720963:MFS720963 MPM720963:MPO720963 MZI720963:MZK720963 NJE720963:NJG720963 NTA720963:NTC720963 OCW720963:OCY720963 OMS720963:OMU720963 OWO720963:OWQ720963 PGK720963:PGM720963 PQG720963:PQI720963 QAC720963:QAE720963 QJY720963:QKA720963 QTU720963:QTW720963 RDQ720963:RDS720963 RNM720963:RNO720963 RXI720963:RXK720963 SHE720963:SHG720963 SRA720963:SRC720963 TAW720963:TAY720963 TKS720963:TKU720963 TUO720963:TUQ720963 UEK720963:UEM720963 UOG720963:UOI720963 UYC720963:UYE720963 VHY720963:VIA720963 VRU720963:VRW720963 WBQ720963:WBS720963 WLM720963:WLO720963 WVI720963:WVK720963 A786499:C786499 IW786499:IY786499 SS786499:SU786499 ACO786499:ACQ786499 AMK786499:AMM786499 AWG786499:AWI786499 BGC786499:BGE786499 BPY786499:BQA786499 BZU786499:BZW786499 CJQ786499:CJS786499 CTM786499:CTO786499 DDI786499:DDK786499 DNE786499:DNG786499 DXA786499:DXC786499 EGW786499:EGY786499 EQS786499:EQU786499 FAO786499:FAQ786499 FKK786499:FKM786499 FUG786499:FUI786499 GEC786499:GEE786499 GNY786499:GOA786499 GXU786499:GXW786499 HHQ786499:HHS786499 HRM786499:HRO786499 IBI786499:IBK786499 ILE786499:ILG786499 IVA786499:IVC786499 JEW786499:JEY786499 JOS786499:JOU786499 JYO786499:JYQ786499 KIK786499:KIM786499 KSG786499:KSI786499 LCC786499:LCE786499 LLY786499:LMA786499 LVU786499:LVW786499 MFQ786499:MFS786499 MPM786499:MPO786499 MZI786499:MZK786499 NJE786499:NJG786499 NTA786499:NTC786499 OCW786499:OCY786499 OMS786499:OMU786499 OWO786499:OWQ786499 PGK786499:PGM786499 PQG786499:PQI786499 QAC786499:QAE786499 QJY786499:QKA786499 QTU786499:QTW786499 RDQ786499:RDS786499 RNM786499:RNO786499 RXI786499:RXK786499 SHE786499:SHG786499 SRA786499:SRC786499 TAW786499:TAY786499 TKS786499:TKU786499 TUO786499:TUQ786499 UEK786499:UEM786499 UOG786499:UOI786499 UYC786499:UYE786499 VHY786499:VIA786499 VRU786499:VRW786499 WBQ786499:WBS786499 WLM786499:WLO786499 WVI786499:WVK786499 A852035:C852035 IW852035:IY852035 SS852035:SU852035 ACO852035:ACQ852035 AMK852035:AMM852035 AWG852035:AWI852035 BGC852035:BGE852035 BPY852035:BQA852035 BZU852035:BZW852035 CJQ852035:CJS852035 CTM852035:CTO852035 DDI852035:DDK852035 DNE852035:DNG852035 DXA852035:DXC852035 EGW852035:EGY852035 EQS852035:EQU852035 FAO852035:FAQ852035 FKK852035:FKM852035 FUG852035:FUI852035 GEC852035:GEE852035 GNY852035:GOA852035 GXU852035:GXW852035 HHQ852035:HHS852035 HRM852035:HRO852035 IBI852035:IBK852035 ILE852035:ILG852035 IVA852035:IVC852035 JEW852035:JEY852035 JOS852035:JOU852035 JYO852035:JYQ852035 KIK852035:KIM852035 KSG852035:KSI852035 LCC852035:LCE852035 LLY852035:LMA852035 LVU852035:LVW852035 MFQ852035:MFS852035 MPM852035:MPO852035 MZI852035:MZK852035 NJE852035:NJG852035 NTA852035:NTC852035 OCW852035:OCY852035 OMS852035:OMU852035 OWO852035:OWQ852035 PGK852035:PGM852035 PQG852035:PQI852035 QAC852035:QAE852035 QJY852035:QKA852035 QTU852035:QTW852035 RDQ852035:RDS852035 RNM852035:RNO852035 RXI852035:RXK852035 SHE852035:SHG852035 SRA852035:SRC852035 TAW852035:TAY852035 TKS852035:TKU852035 TUO852035:TUQ852035 UEK852035:UEM852035 UOG852035:UOI852035 UYC852035:UYE852035 VHY852035:VIA852035 VRU852035:VRW852035 WBQ852035:WBS852035 WLM852035:WLO852035 WVI852035:WVK852035 A917571:C917571 IW917571:IY917571 SS917571:SU917571 ACO917571:ACQ917571 AMK917571:AMM917571 AWG917571:AWI917571 BGC917571:BGE917571 BPY917571:BQA917571 BZU917571:BZW917571 CJQ917571:CJS917571 CTM917571:CTO917571 DDI917571:DDK917571 DNE917571:DNG917571 DXA917571:DXC917571 EGW917571:EGY917571 EQS917571:EQU917571 FAO917571:FAQ917571 FKK917571:FKM917571 FUG917571:FUI917571 GEC917571:GEE917571 GNY917571:GOA917571 GXU917571:GXW917571 HHQ917571:HHS917571 HRM917571:HRO917571 IBI917571:IBK917571 ILE917571:ILG917571 IVA917571:IVC917571 JEW917571:JEY917571 JOS917571:JOU917571 JYO917571:JYQ917571 KIK917571:KIM917571 KSG917571:KSI917571 LCC917571:LCE917571 LLY917571:LMA917571 LVU917571:LVW917571 MFQ917571:MFS917571 MPM917571:MPO917571 MZI917571:MZK917571 NJE917571:NJG917571 NTA917571:NTC917571 OCW917571:OCY917571 OMS917571:OMU917571 OWO917571:OWQ917571 PGK917571:PGM917571 PQG917571:PQI917571 QAC917571:QAE917571 QJY917571:QKA917571 QTU917571:QTW917571 RDQ917571:RDS917571 RNM917571:RNO917571 RXI917571:RXK917571 SHE917571:SHG917571 SRA917571:SRC917571 TAW917571:TAY917571 TKS917571:TKU917571 TUO917571:TUQ917571 UEK917571:UEM917571 UOG917571:UOI917571 UYC917571:UYE917571 VHY917571:VIA917571 VRU917571:VRW917571 WBQ917571:WBS917571 WLM917571:WLO917571 WVI917571:WVK917571 A983107:C983107 IW983107:IY983107 SS983107:SU983107 ACO983107:ACQ983107 AMK983107:AMM983107 AWG983107:AWI983107 BGC983107:BGE983107 BPY983107:BQA983107 BZU983107:BZW983107 CJQ983107:CJS983107 CTM983107:CTO983107 DDI983107:DDK983107 DNE983107:DNG983107 DXA983107:DXC983107 EGW983107:EGY983107 EQS983107:EQU983107 FAO983107:FAQ983107 FKK983107:FKM983107 FUG983107:FUI983107 GEC983107:GEE983107 GNY983107:GOA983107 GXU983107:GXW983107 HHQ983107:HHS983107 HRM983107:HRO983107 IBI983107:IBK983107 ILE983107:ILG983107 IVA983107:IVC983107 JEW983107:JEY983107 JOS983107:JOU983107 JYO983107:JYQ983107 KIK983107:KIM983107 KSG983107:KSI983107 LCC983107:LCE983107 LLY983107:LMA983107 LVU983107:LVW983107 MFQ983107:MFS983107 MPM983107:MPO983107 MZI983107:MZK983107 NJE983107:NJG983107 NTA983107:NTC983107 OCW983107:OCY983107 OMS983107:OMU983107 OWO983107:OWQ983107 PGK983107:PGM983107 PQG983107:PQI983107 QAC983107:QAE983107 QJY983107:QKA983107 QTU983107:QTW983107 RDQ983107:RDS983107 RNM983107:RNO983107 RXI983107:RXK983107 SHE983107:SHG983107 SRA983107:SRC983107 TAW983107:TAY983107 TKS983107:TKU983107 TUO983107:TUQ983107 UEK983107:UEM983107 UOG983107:UOI983107 UYC983107:UYE983107 VHY983107:VIA983107 VRU983107:VRW983107 WBQ983107:WBS983107 WLM983107:WLO983107" xr:uid="{00000000-0002-0000-0200-00000E000000}">
      <formula1>MOTIVOS</formula1>
    </dataValidation>
  </dataValidations>
  <printOptions horizontalCentered="1"/>
  <pageMargins left="0.39370078740157483" right="0.39370078740157483" top="0.39370078740157483" bottom="0.39370078740157483" header="0" footer="0"/>
  <pageSetup scale="59" fitToHeight="0"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A1:J45"/>
  <sheetViews>
    <sheetView showGridLines="0" view="pageBreakPreview" zoomScale="130" zoomScaleNormal="115" zoomScaleSheetLayoutView="130" workbookViewId="0">
      <selection activeCell="A31" sqref="A31:C31"/>
    </sheetView>
  </sheetViews>
  <sheetFormatPr defaultColWidth="11.44140625" defaultRowHeight="14.4"/>
  <cols>
    <col min="1" max="2" width="12.88671875" style="21" customWidth="1"/>
    <col min="3" max="3" width="11.44140625" style="21"/>
    <col min="4" max="4" width="11.44140625" style="143"/>
    <col min="5" max="16384" width="11.44140625" style="21"/>
  </cols>
  <sheetData>
    <row r="1" spans="1:10" ht="63.75" customHeight="1">
      <c r="A1" s="613"/>
      <c r="B1" s="613"/>
      <c r="C1" s="614" t="s">
        <v>2076</v>
      </c>
      <c r="D1" s="614"/>
      <c r="E1" s="614"/>
      <c r="F1" s="614"/>
      <c r="G1" s="614"/>
      <c r="H1" s="614"/>
      <c r="I1" s="614"/>
      <c r="J1" s="614"/>
    </row>
    <row r="2" spans="1:10" s="22" customFormat="1" ht="13.8">
      <c r="A2" s="615" t="s">
        <v>1878</v>
      </c>
      <c r="B2" s="616"/>
      <c r="C2" s="616"/>
      <c r="D2" s="616"/>
      <c r="E2" s="616"/>
      <c r="F2" s="616"/>
      <c r="G2" s="616"/>
      <c r="H2" s="616"/>
      <c r="I2" s="616"/>
      <c r="J2" s="617"/>
    </row>
    <row r="3" spans="1:10" s="23" customFormat="1" ht="10.199999999999999">
      <c r="A3" s="618" t="s">
        <v>1879</v>
      </c>
      <c r="B3" s="619"/>
      <c r="C3" s="619"/>
      <c r="D3" s="619"/>
      <c r="E3" s="619"/>
      <c r="F3" s="619"/>
      <c r="G3" s="620"/>
      <c r="H3" s="621" t="s">
        <v>1880</v>
      </c>
      <c r="I3" s="622"/>
      <c r="J3" s="623"/>
    </row>
    <row r="4" spans="1:10" s="23" customFormat="1" ht="17.25" customHeight="1">
      <c r="A4" s="608" t="s">
        <v>155</v>
      </c>
      <c r="B4" s="609"/>
      <c r="C4" s="609"/>
      <c r="D4" s="609"/>
      <c r="E4" s="609"/>
      <c r="F4" s="609"/>
      <c r="G4" s="610"/>
      <c r="H4" s="24" t="s">
        <v>155</v>
      </c>
      <c r="I4" s="611" t="s">
        <v>155</v>
      </c>
      <c r="J4" s="612"/>
    </row>
    <row r="5" spans="1:10" s="23" customFormat="1" ht="11.25" customHeight="1">
      <c r="A5" s="428" t="s">
        <v>1881</v>
      </c>
      <c r="B5" s="429"/>
      <c r="C5" s="429"/>
      <c r="D5" s="429"/>
      <c r="E5" s="429"/>
      <c r="F5" s="429"/>
      <c r="G5" s="430"/>
      <c r="H5" s="246" t="s">
        <v>1882</v>
      </c>
      <c r="I5" s="247"/>
      <c r="J5" s="248"/>
    </row>
    <row r="6" spans="1:10" s="23" customFormat="1" ht="17.25" customHeight="1">
      <c r="A6" s="627">
        <f>+'MULTIFORMA DE INFORMACIÓN'!C6</f>
        <v>0</v>
      </c>
      <c r="B6" s="628"/>
      <c r="C6" s="628"/>
      <c r="D6" s="628"/>
      <c r="E6" s="628"/>
      <c r="F6" s="628"/>
      <c r="G6" s="629"/>
      <c r="H6" s="137" t="str">
        <f>+'MULTIFORMA DE INFORMACIÓN'!A6</f>
        <v>SELECCIONE</v>
      </c>
      <c r="I6" s="630">
        <f>+'MULTIFORMA DE INFORMACIÓN'!B6</f>
        <v>0</v>
      </c>
      <c r="J6" s="631"/>
    </row>
    <row r="7" spans="1:10" s="22" customFormat="1" ht="23.25" customHeight="1">
      <c r="A7" s="632" t="s">
        <v>1884</v>
      </c>
      <c r="B7" s="633"/>
      <c r="C7" s="633"/>
      <c r="D7" s="633"/>
      <c r="E7" s="633"/>
      <c r="F7" s="633"/>
      <c r="G7" s="633"/>
      <c r="H7" s="633"/>
      <c r="I7" s="633"/>
      <c r="J7" s="634"/>
    </row>
    <row r="8" spans="1:10" s="140" customFormat="1" ht="18" customHeight="1">
      <c r="A8" s="635" t="s">
        <v>1885</v>
      </c>
      <c r="B8" s="636"/>
      <c r="C8" s="219" t="str">
        <f>+'MULTIFORMA DE INFORMACIÓN'!C41</f>
        <v>SELECCIONE</v>
      </c>
      <c r="D8" s="139">
        <f>+'MULTIFORMA DE INFORMACIÓN'!D41</f>
        <v>0</v>
      </c>
      <c r="E8" s="635" t="s">
        <v>1886</v>
      </c>
      <c r="F8" s="636"/>
      <c r="G8" s="636">
        <f>+'MULTIFORMA DE INFORMACIÓN'!A41</f>
        <v>0</v>
      </c>
      <c r="H8" s="636"/>
      <c r="I8" s="636"/>
      <c r="J8" s="637"/>
    </row>
    <row r="9" spans="1:10" s="140" customFormat="1" ht="18" customHeight="1">
      <c r="A9" s="25" t="s">
        <v>1887</v>
      </c>
      <c r="B9" s="636">
        <f>+'MULTIFORMA DE INFORMACIÓN'!E41</f>
        <v>0</v>
      </c>
      <c r="C9" s="636"/>
      <c r="D9" s="637"/>
      <c r="E9" s="635" t="s">
        <v>1888</v>
      </c>
      <c r="F9" s="636"/>
      <c r="G9" s="141">
        <f>+'MULTIFORMA DE INFORMACIÓN'!I42</f>
        <v>0</v>
      </c>
      <c r="H9" s="635" t="s">
        <v>1889</v>
      </c>
      <c r="I9" s="636"/>
      <c r="J9" s="249">
        <f>+'MULTIFORMA DE INFORMACIÓN'!K42</f>
        <v>0</v>
      </c>
    </row>
    <row r="10" spans="1:10" s="140" customFormat="1" ht="18" customHeight="1">
      <c r="A10" s="635" t="s">
        <v>1890</v>
      </c>
      <c r="B10" s="636"/>
      <c r="C10" s="636"/>
      <c r="D10" s="636"/>
      <c r="E10" s="625"/>
      <c r="F10" s="625"/>
      <c r="G10" s="625"/>
      <c r="H10" s="625"/>
      <c r="I10" s="625"/>
      <c r="J10" s="626"/>
    </row>
    <row r="11" spans="1:10" s="140" customFormat="1" ht="18" customHeight="1">
      <c r="A11" s="624">
        <f>+'MULTIFORMA DE INFORMACIÓN'!C42</f>
        <v>0</v>
      </c>
      <c r="B11" s="625"/>
      <c r="C11" s="625"/>
      <c r="D11" s="625"/>
      <c r="E11" s="625"/>
      <c r="F11" s="625"/>
      <c r="G11" s="625"/>
      <c r="H11" s="625"/>
      <c r="I11" s="625"/>
      <c r="J11" s="626"/>
    </row>
    <row r="12" spans="1:10" s="140" customFormat="1" ht="18" customHeight="1">
      <c r="A12" s="635" t="s">
        <v>1885</v>
      </c>
      <c r="B12" s="636"/>
      <c r="C12" s="219" t="str">
        <f>+'MULTIFORMA DE INFORMACIÓN'!C44</f>
        <v>SELECCIONE</v>
      </c>
      <c r="D12" s="142">
        <f>+'MULTIFORMA DE INFORMACIÓN'!D44</f>
        <v>0</v>
      </c>
      <c r="E12" s="635" t="s">
        <v>1886</v>
      </c>
      <c r="F12" s="636"/>
      <c r="G12" s="636">
        <f>+'MULTIFORMA DE INFORMACIÓN'!A44</f>
        <v>0</v>
      </c>
      <c r="H12" s="636"/>
      <c r="I12" s="636"/>
      <c r="J12" s="637"/>
    </row>
    <row r="13" spans="1:10" s="140" customFormat="1" ht="18" customHeight="1">
      <c r="A13" s="25" t="s">
        <v>1887</v>
      </c>
      <c r="B13" s="636">
        <f>+'MULTIFORMA DE INFORMACIÓN'!E44</f>
        <v>0</v>
      </c>
      <c r="C13" s="636"/>
      <c r="D13" s="637"/>
      <c r="E13" s="635" t="s">
        <v>1888</v>
      </c>
      <c r="F13" s="636"/>
      <c r="G13" s="141">
        <f>+'MULTIFORMA DE INFORMACIÓN'!I45</f>
        <v>0</v>
      </c>
      <c r="H13" s="635" t="s">
        <v>1889</v>
      </c>
      <c r="I13" s="636"/>
      <c r="J13" s="249">
        <f>+'MULTIFORMA DE INFORMACIÓN'!K45</f>
        <v>0</v>
      </c>
    </row>
    <row r="14" spans="1:10" s="140" customFormat="1" ht="18" customHeight="1">
      <c r="A14" s="635" t="s">
        <v>1890</v>
      </c>
      <c r="B14" s="636"/>
      <c r="C14" s="636"/>
      <c r="D14" s="636"/>
      <c r="E14" s="625"/>
      <c r="F14" s="625"/>
      <c r="G14" s="625"/>
      <c r="H14" s="625"/>
      <c r="I14" s="625"/>
      <c r="J14" s="626"/>
    </row>
    <row r="15" spans="1:10" s="140" customFormat="1" ht="18" customHeight="1">
      <c r="A15" s="624">
        <f>+'MULTIFORMA DE INFORMACIÓN'!C45</f>
        <v>0</v>
      </c>
      <c r="B15" s="625"/>
      <c r="C15" s="625"/>
      <c r="D15" s="625"/>
      <c r="E15" s="625"/>
      <c r="F15" s="625"/>
      <c r="G15" s="625"/>
      <c r="H15" s="625"/>
      <c r="I15" s="625"/>
      <c r="J15" s="626"/>
    </row>
    <row r="16" spans="1:10" s="140" customFormat="1" ht="18" customHeight="1">
      <c r="A16" s="635" t="s">
        <v>1885</v>
      </c>
      <c r="B16" s="636"/>
      <c r="C16" s="219" t="str">
        <f>+'MULTIFORMA DE INFORMACIÓN'!C47</f>
        <v>SELECCIONE</v>
      </c>
      <c r="D16" s="142">
        <f>+'MULTIFORMA DE INFORMACIÓN'!D47</f>
        <v>0</v>
      </c>
      <c r="E16" s="635" t="s">
        <v>1886</v>
      </c>
      <c r="F16" s="636"/>
      <c r="G16" s="636">
        <f>+'MULTIFORMA DE INFORMACIÓN'!A47</f>
        <v>0</v>
      </c>
      <c r="H16" s="636"/>
      <c r="I16" s="636"/>
      <c r="J16" s="637"/>
    </row>
    <row r="17" spans="1:10" s="140" customFormat="1" ht="18" customHeight="1">
      <c r="A17" s="25" t="s">
        <v>1887</v>
      </c>
      <c r="B17" s="636">
        <f>+'MULTIFORMA DE INFORMACIÓN'!E47</f>
        <v>0</v>
      </c>
      <c r="C17" s="636"/>
      <c r="D17" s="637"/>
      <c r="E17" s="635" t="s">
        <v>1888</v>
      </c>
      <c r="F17" s="636"/>
      <c r="G17" s="141">
        <f>+'MULTIFORMA DE INFORMACIÓN'!I48</f>
        <v>0</v>
      </c>
      <c r="H17" s="635" t="s">
        <v>1889</v>
      </c>
      <c r="I17" s="636"/>
      <c r="J17" s="249">
        <f>+'MULTIFORMA DE INFORMACIÓN'!K48</f>
        <v>0</v>
      </c>
    </row>
    <row r="18" spans="1:10" s="140" customFormat="1" ht="18" customHeight="1">
      <c r="A18" s="635" t="s">
        <v>1890</v>
      </c>
      <c r="B18" s="636"/>
      <c r="C18" s="636"/>
      <c r="D18" s="636"/>
      <c r="E18" s="625"/>
      <c r="F18" s="625"/>
      <c r="G18" s="625"/>
      <c r="H18" s="625"/>
      <c r="I18" s="625"/>
      <c r="J18" s="626"/>
    </row>
    <row r="19" spans="1:10" s="140" customFormat="1" ht="18" customHeight="1">
      <c r="A19" s="624">
        <f>+'MULTIFORMA DE INFORMACIÓN'!C48</f>
        <v>0</v>
      </c>
      <c r="B19" s="625"/>
      <c r="C19" s="625"/>
      <c r="D19" s="625"/>
      <c r="E19" s="625"/>
      <c r="F19" s="625"/>
      <c r="G19" s="625"/>
      <c r="H19" s="625"/>
      <c r="I19" s="625"/>
      <c r="J19" s="626"/>
    </row>
    <row r="20" spans="1:10" s="22" customFormat="1" ht="13.8">
      <c r="A20" s="615" t="s">
        <v>1891</v>
      </c>
      <c r="B20" s="616"/>
      <c r="C20" s="616"/>
      <c r="D20" s="616"/>
      <c r="E20" s="616"/>
      <c r="F20" s="616"/>
      <c r="G20" s="616"/>
      <c r="H20" s="616"/>
      <c r="I20" s="616"/>
      <c r="J20" s="617"/>
    </row>
    <row r="21" spans="1:10" s="22" customFormat="1" ht="24" customHeight="1">
      <c r="A21" s="621" t="s">
        <v>2050</v>
      </c>
      <c r="B21" s="622"/>
      <c r="C21" s="622"/>
      <c r="D21" s="622"/>
      <c r="E21" s="622"/>
      <c r="F21" s="622"/>
      <c r="G21" s="622"/>
      <c r="H21" s="622"/>
      <c r="I21" s="622"/>
      <c r="J21" s="623"/>
    </row>
    <row r="22" spans="1:10" s="22" customFormat="1" ht="13.8">
      <c r="A22" s="264"/>
      <c r="B22" s="19"/>
      <c r="C22" s="19"/>
      <c r="D22" s="71" t="s">
        <v>2031</v>
      </c>
      <c r="E22" s="31"/>
      <c r="F22" s="638"/>
      <c r="G22" s="638"/>
      <c r="H22" s="638"/>
      <c r="I22" s="639"/>
      <c r="J22" s="265" t="s">
        <v>2031</v>
      </c>
    </row>
    <row r="23" spans="1:10" s="23" customFormat="1" ht="14.25" customHeight="1">
      <c r="A23" s="311" t="s">
        <v>2014</v>
      </c>
      <c r="B23" s="311"/>
      <c r="C23" s="311"/>
      <c r="D23" s="138" t="str">
        <f>+'MULTIFORMA DE INFORMACIÓN'!D127</f>
        <v>SELECCIONE</v>
      </c>
      <c r="E23" s="266"/>
      <c r="F23" s="640" t="s">
        <v>2077</v>
      </c>
      <c r="G23" s="317"/>
      <c r="H23" s="317"/>
      <c r="I23" s="432"/>
      <c r="J23" s="138" t="str">
        <f>+'MULTIFORMA DE INFORMACIÓN'!H130</f>
        <v>SELECCIONE</v>
      </c>
    </row>
    <row r="24" spans="1:10" s="23" customFormat="1" ht="14.25" customHeight="1">
      <c r="A24" s="311" t="s">
        <v>2015</v>
      </c>
      <c r="B24" s="311"/>
      <c r="C24" s="311"/>
      <c r="D24" s="138" t="str">
        <f>+'MULTIFORMA DE INFORMACIÓN'!D128</f>
        <v>SELECCIONE</v>
      </c>
      <c r="E24" s="266"/>
      <c r="F24" s="640" t="s">
        <v>2022</v>
      </c>
      <c r="G24" s="317"/>
      <c r="H24" s="317"/>
      <c r="I24" s="432"/>
      <c r="J24" s="138" t="str">
        <f>+'MULTIFORMA DE INFORMACIÓN'!H131</f>
        <v>SELECCIONE</v>
      </c>
    </row>
    <row r="25" spans="1:10" s="23" customFormat="1" ht="14.25" customHeight="1">
      <c r="A25" s="311" t="s">
        <v>2016</v>
      </c>
      <c r="B25" s="311"/>
      <c r="C25" s="311"/>
      <c r="D25" s="138" t="str">
        <f>+'MULTIFORMA DE INFORMACIÓN'!D129</f>
        <v>SELECCIONE</v>
      </c>
      <c r="E25" s="266"/>
      <c r="F25" s="640" t="s">
        <v>2023</v>
      </c>
      <c r="G25" s="317"/>
      <c r="H25" s="317"/>
      <c r="I25" s="432"/>
      <c r="J25" s="138" t="str">
        <f>+'MULTIFORMA DE INFORMACIÓN'!H132</f>
        <v>SELECCIONE</v>
      </c>
    </row>
    <row r="26" spans="1:10" s="23" customFormat="1" ht="14.25" customHeight="1">
      <c r="A26" s="311" t="s">
        <v>2017</v>
      </c>
      <c r="B26" s="311"/>
      <c r="C26" s="311"/>
      <c r="D26" s="138" t="str">
        <f>+'MULTIFORMA DE INFORMACIÓN'!D130</f>
        <v>SELECCIONE</v>
      </c>
      <c r="E26" s="266"/>
      <c r="F26" s="640" t="s">
        <v>2024</v>
      </c>
      <c r="G26" s="317"/>
      <c r="H26" s="317"/>
      <c r="I26" s="432"/>
      <c r="J26" s="138" t="str">
        <f>+'MULTIFORMA DE INFORMACIÓN'!K127</f>
        <v>SELECCIONE</v>
      </c>
    </row>
    <row r="27" spans="1:10" s="23" customFormat="1" ht="14.25" customHeight="1">
      <c r="A27" s="311" t="s">
        <v>2018</v>
      </c>
      <c r="B27" s="311"/>
      <c r="C27" s="311"/>
      <c r="D27" s="138" t="str">
        <f>+'MULTIFORMA DE INFORMACIÓN'!D131</f>
        <v>SELECCIONE</v>
      </c>
      <c r="E27" s="266"/>
      <c r="F27" s="640" t="s">
        <v>2025</v>
      </c>
      <c r="G27" s="317"/>
      <c r="H27" s="317"/>
      <c r="I27" s="432"/>
      <c r="J27" s="138" t="str">
        <f>+'MULTIFORMA DE INFORMACIÓN'!K128</f>
        <v>SELECCIONE</v>
      </c>
    </row>
    <row r="28" spans="1:10" s="23" customFormat="1" ht="14.25" customHeight="1">
      <c r="A28" s="311" t="s">
        <v>2019</v>
      </c>
      <c r="B28" s="311"/>
      <c r="C28" s="311"/>
      <c r="D28" s="138" t="str">
        <f>+'MULTIFORMA DE INFORMACIÓN'!D132</f>
        <v>SELECCIONE</v>
      </c>
      <c r="E28" s="266"/>
      <c r="F28" s="640" t="s">
        <v>2026</v>
      </c>
      <c r="G28" s="317"/>
      <c r="H28" s="317"/>
      <c r="I28" s="432"/>
      <c r="J28" s="138" t="str">
        <f>+'MULTIFORMA DE INFORMACIÓN'!K129</f>
        <v>SELECCIONE</v>
      </c>
    </row>
    <row r="29" spans="1:10" s="23" customFormat="1" ht="14.25" customHeight="1">
      <c r="A29" s="311" t="s">
        <v>2020</v>
      </c>
      <c r="B29" s="311"/>
      <c r="C29" s="311"/>
      <c r="D29" s="138" t="str">
        <f>+'MULTIFORMA DE INFORMACIÓN'!H127</f>
        <v>SELECCIONE</v>
      </c>
      <c r="E29" s="266"/>
      <c r="F29" s="640" t="s">
        <v>2027</v>
      </c>
      <c r="G29" s="317"/>
      <c r="H29" s="317"/>
      <c r="I29" s="432"/>
      <c r="J29" s="138" t="str">
        <f>+'MULTIFORMA DE INFORMACIÓN'!K130</f>
        <v>SELECCIONE</v>
      </c>
    </row>
    <row r="30" spans="1:10" s="23" customFormat="1" ht="14.25" customHeight="1">
      <c r="A30" s="311" t="s">
        <v>2089</v>
      </c>
      <c r="B30" s="311"/>
      <c r="C30" s="311"/>
      <c r="D30" s="138" t="str">
        <f>+'MULTIFORMA DE INFORMACIÓN'!H128</f>
        <v>SELECCIONE</v>
      </c>
      <c r="E30" s="266"/>
      <c r="F30" s="640" t="s">
        <v>2028</v>
      </c>
      <c r="G30" s="317"/>
      <c r="H30" s="317"/>
      <c r="I30" s="432"/>
      <c r="J30" s="138" t="str">
        <f>+'MULTIFORMA DE INFORMACIÓN'!K131</f>
        <v>SELECCIONE</v>
      </c>
    </row>
    <row r="31" spans="1:10" s="23" customFormat="1" ht="15" customHeight="1">
      <c r="A31" s="311" t="s">
        <v>2021</v>
      </c>
      <c r="B31" s="311"/>
      <c r="C31" s="311"/>
      <c r="D31" s="138" t="str">
        <f>+'MULTIFORMA DE INFORMACIÓN'!H129</f>
        <v>SELECCIONE</v>
      </c>
      <c r="E31" s="266"/>
      <c r="F31" s="640" t="s">
        <v>2029</v>
      </c>
      <c r="G31" s="317"/>
      <c r="H31" s="641">
        <f>+'MULTIFORMA DE INFORMACIÓN'!K132</f>
        <v>0</v>
      </c>
      <c r="I31" s="641"/>
      <c r="J31" s="642"/>
    </row>
    <row r="32" spans="1:10" s="22" customFormat="1" ht="15" customHeight="1">
      <c r="A32" s="244"/>
      <c r="B32" s="245"/>
      <c r="C32" s="245"/>
      <c r="D32" s="245"/>
      <c r="E32" s="267"/>
      <c r="F32" s="245"/>
      <c r="G32" s="245"/>
      <c r="H32" s="245"/>
      <c r="I32" s="245"/>
      <c r="J32" s="70"/>
    </row>
    <row r="33" spans="1:10" s="22" customFormat="1" ht="15" customHeight="1">
      <c r="A33" s="643" t="s">
        <v>1892</v>
      </c>
      <c r="B33" s="644"/>
      <c r="C33" s="644"/>
      <c r="D33" s="644"/>
      <c r="E33" s="644"/>
      <c r="F33" s="644"/>
      <c r="G33" s="644"/>
      <c r="H33" s="644"/>
      <c r="I33" s="644"/>
      <c r="J33" s="645"/>
    </row>
    <row r="34" spans="1:10" s="22" customFormat="1" ht="136.5" customHeight="1">
      <c r="A34" s="646" t="s">
        <v>1893</v>
      </c>
      <c r="B34" s="647"/>
      <c r="C34" s="647"/>
      <c r="D34" s="647"/>
      <c r="E34" s="647"/>
      <c r="F34" s="647"/>
      <c r="G34" s="647"/>
      <c r="H34" s="647"/>
      <c r="I34" s="647"/>
      <c r="J34" s="648"/>
    </row>
    <row r="35" spans="1:10" s="22" customFormat="1" ht="24" customHeight="1">
      <c r="A35" s="649" t="s">
        <v>1894</v>
      </c>
      <c r="B35" s="650"/>
      <c r="C35" s="651">
        <f>+G8</f>
        <v>0</v>
      </c>
      <c r="D35" s="651"/>
      <c r="E35" s="652"/>
      <c r="F35" s="649" t="s">
        <v>1861</v>
      </c>
      <c r="G35" s="650"/>
      <c r="H35" s="650"/>
      <c r="I35" s="650"/>
      <c r="J35" s="653"/>
    </row>
    <row r="36" spans="1:10" s="22" customFormat="1" ht="24" customHeight="1">
      <c r="A36" s="649" t="s">
        <v>1894</v>
      </c>
      <c r="B36" s="650"/>
      <c r="C36" s="651">
        <f>+G12</f>
        <v>0</v>
      </c>
      <c r="D36" s="651"/>
      <c r="E36" s="652"/>
      <c r="F36" s="649" t="s">
        <v>1861</v>
      </c>
      <c r="G36" s="650"/>
      <c r="H36" s="650"/>
      <c r="I36" s="650"/>
      <c r="J36" s="653"/>
    </row>
    <row r="37" spans="1:10" s="22" customFormat="1" ht="24" customHeight="1">
      <c r="A37" s="649" t="s">
        <v>1894</v>
      </c>
      <c r="B37" s="650"/>
      <c r="C37" s="651">
        <f>+G16</f>
        <v>0</v>
      </c>
      <c r="D37" s="651"/>
      <c r="E37" s="652"/>
      <c r="F37" s="649" t="s">
        <v>1861</v>
      </c>
      <c r="G37" s="650"/>
      <c r="H37" s="650"/>
      <c r="I37" s="650"/>
      <c r="J37" s="653"/>
    </row>
    <row r="38" spans="1:10" s="22" customFormat="1" ht="15" customHeight="1">
      <c r="A38" s="643" t="s">
        <v>1895</v>
      </c>
      <c r="B38" s="644"/>
      <c r="C38" s="644"/>
      <c r="D38" s="644"/>
      <c r="E38" s="644"/>
      <c r="F38" s="644"/>
      <c r="G38" s="644"/>
      <c r="H38" s="644"/>
      <c r="I38" s="644"/>
      <c r="J38" s="645"/>
    </row>
    <row r="39" spans="1:10" s="22" customFormat="1" ht="15" customHeight="1">
      <c r="A39" s="654" t="s">
        <v>1896</v>
      </c>
      <c r="B39" s="655"/>
      <c r="C39" s="655"/>
      <c r="D39" s="656"/>
      <c r="E39" s="654" t="s">
        <v>1897</v>
      </c>
      <c r="F39" s="655"/>
      <c r="G39" s="655"/>
      <c r="H39" s="655"/>
      <c r="I39" s="655"/>
      <c r="J39" s="656"/>
    </row>
    <row r="40" spans="1:10" s="22" customFormat="1" ht="15" customHeight="1">
      <c r="A40" s="663" t="s">
        <v>1898</v>
      </c>
      <c r="B40" s="664"/>
      <c r="C40" s="664"/>
      <c r="D40" s="665"/>
      <c r="E40" s="663" t="s">
        <v>1886</v>
      </c>
      <c r="F40" s="664"/>
      <c r="G40" s="664"/>
      <c r="H40" s="664"/>
      <c r="I40" s="664"/>
      <c r="J40" s="665"/>
    </row>
    <row r="41" spans="1:10" s="22" customFormat="1" ht="18.75" customHeight="1">
      <c r="A41" s="659" t="s">
        <v>1883</v>
      </c>
      <c r="B41" s="662"/>
      <c r="C41" s="662"/>
      <c r="D41" s="660"/>
      <c r="E41" s="659" t="s">
        <v>1883</v>
      </c>
      <c r="F41" s="662"/>
      <c r="G41" s="662"/>
      <c r="H41" s="662"/>
      <c r="I41" s="662"/>
      <c r="J41" s="660"/>
    </row>
    <row r="42" spans="1:10" s="26" customFormat="1" ht="13.8">
      <c r="A42" s="663" t="s">
        <v>1861</v>
      </c>
      <c r="B42" s="665"/>
      <c r="C42" s="663" t="s">
        <v>1855</v>
      </c>
      <c r="D42" s="665"/>
      <c r="E42" s="663" t="s">
        <v>1899</v>
      </c>
      <c r="F42" s="664"/>
      <c r="G42" s="664"/>
      <c r="H42" s="665"/>
      <c r="I42" s="663" t="s">
        <v>1900</v>
      </c>
      <c r="J42" s="665"/>
    </row>
    <row r="43" spans="1:10" s="22" customFormat="1" ht="13.8">
      <c r="A43" s="657"/>
      <c r="B43" s="658"/>
      <c r="C43" s="657" t="s">
        <v>1883</v>
      </c>
      <c r="D43" s="658"/>
      <c r="E43" s="657"/>
      <c r="F43" s="661"/>
      <c r="G43" s="661"/>
      <c r="H43" s="658"/>
      <c r="I43" s="657" t="s">
        <v>1883</v>
      </c>
      <c r="J43" s="658"/>
    </row>
    <row r="44" spans="1:10" s="22" customFormat="1" ht="13.8">
      <c r="A44" s="659"/>
      <c r="B44" s="660"/>
      <c r="C44" s="659"/>
      <c r="D44" s="660"/>
      <c r="E44" s="659"/>
      <c r="F44" s="662"/>
      <c r="G44" s="662"/>
      <c r="H44" s="660"/>
      <c r="I44" s="659"/>
      <c r="J44" s="660"/>
    </row>
    <row r="45" spans="1:10" s="22" customFormat="1" ht="13.8">
      <c r="A45" s="212" t="s">
        <v>2092</v>
      </c>
      <c r="D45" s="28"/>
    </row>
  </sheetData>
  <sheetProtection password="F7E4" sheet="1" objects="1" scenarios="1" selectLockedCells="1"/>
  <mergeCells count="86">
    <mergeCell ref="A38:J38"/>
    <mergeCell ref="A39:D39"/>
    <mergeCell ref="E39:J39"/>
    <mergeCell ref="A43:B44"/>
    <mergeCell ref="C43:D44"/>
    <mergeCell ref="E43:H44"/>
    <mergeCell ref="I43:J44"/>
    <mergeCell ref="A40:D40"/>
    <mergeCell ref="E40:J40"/>
    <mergeCell ref="A41:D41"/>
    <mergeCell ref="E41:J41"/>
    <mergeCell ref="A42:B42"/>
    <mergeCell ref="C42:D42"/>
    <mergeCell ref="E42:H42"/>
    <mergeCell ref="I42:J42"/>
    <mergeCell ref="A36:B36"/>
    <mergeCell ref="C36:E36"/>
    <mergeCell ref="F36:J36"/>
    <mergeCell ref="A37:B37"/>
    <mergeCell ref="C37:E37"/>
    <mergeCell ref="F37:J37"/>
    <mergeCell ref="A33:J33"/>
    <mergeCell ref="A34:J34"/>
    <mergeCell ref="A35:B35"/>
    <mergeCell ref="C35:E35"/>
    <mergeCell ref="F35:J35"/>
    <mergeCell ref="A31:C31"/>
    <mergeCell ref="A28:C28"/>
    <mergeCell ref="A29:C29"/>
    <mergeCell ref="A30:C30"/>
    <mergeCell ref="F29:I29"/>
    <mergeCell ref="F30:I30"/>
    <mergeCell ref="F31:G31"/>
    <mergeCell ref="H31:J31"/>
    <mergeCell ref="F28:I28"/>
    <mergeCell ref="A25:C25"/>
    <mergeCell ref="A26:C26"/>
    <mergeCell ref="A27:C27"/>
    <mergeCell ref="A20:J20"/>
    <mergeCell ref="A21:J21"/>
    <mergeCell ref="A23:C23"/>
    <mergeCell ref="A24:C24"/>
    <mergeCell ref="F22:I22"/>
    <mergeCell ref="F23:I23"/>
    <mergeCell ref="F24:I24"/>
    <mergeCell ref="F25:I25"/>
    <mergeCell ref="F26:I26"/>
    <mergeCell ref="F27:I27"/>
    <mergeCell ref="A19:J19"/>
    <mergeCell ref="A14:D14"/>
    <mergeCell ref="E14:J14"/>
    <mergeCell ref="A15:J15"/>
    <mergeCell ref="A16:B16"/>
    <mergeCell ref="E16:F16"/>
    <mergeCell ref="G16:J16"/>
    <mergeCell ref="B17:D17"/>
    <mergeCell ref="E17:F17"/>
    <mergeCell ref="H17:I17"/>
    <mergeCell ref="A18:D18"/>
    <mergeCell ref="E18:J18"/>
    <mergeCell ref="A12:B12"/>
    <mergeCell ref="E12:F12"/>
    <mergeCell ref="G12:J12"/>
    <mergeCell ref="B13:D13"/>
    <mergeCell ref="E13:F13"/>
    <mergeCell ref="H13:I13"/>
    <mergeCell ref="A11:J11"/>
    <mergeCell ref="A5:G5"/>
    <mergeCell ref="A6:G6"/>
    <mergeCell ref="I6:J6"/>
    <mergeCell ref="A7:J7"/>
    <mergeCell ref="A8:B8"/>
    <mergeCell ref="E8:F8"/>
    <mergeCell ref="G8:J8"/>
    <mergeCell ref="B9:D9"/>
    <mergeCell ref="E9:F9"/>
    <mergeCell ref="H9:I9"/>
    <mergeCell ref="A10:D10"/>
    <mergeCell ref="E10:J10"/>
    <mergeCell ref="A4:G4"/>
    <mergeCell ref="I4:J4"/>
    <mergeCell ref="A1:B1"/>
    <mergeCell ref="C1:J1"/>
    <mergeCell ref="A2:J2"/>
    <mergeCell ref="A3:G3"/>
    <mergeCell ref="H3:J3"/>
  </mergeCells>
  <conditionalFormatting sqref="A4:J4 H6:J6">
    <cfRule type="cellIs" dxfId="67" priority="8" operator="between">
      <formula>0</formula>
      <formula>0</formula>
    </cfRule>
  </conditionalFormatting>
  <conditionalFormatting sqref="C37:E37 C35:C36">
    <cfRule type="cellIs" dxfId="66" priority="7" operator="between">
      <formula>0</formula>
      <formula>0</formula>
    </cfRule>
  </conditionalFormatting>
  <conditionalFormatting sqref="H4">
    <cfRule type="containsText" dxfId="65" priority="6" operator="containsText" text="SELECCIONE">
      <formula>NOT(ISERROR(SEARCH("SELECCIONE",H4)))</formula>
    </cfRule>
  </conditionalFormatting>
  <conditionalFormatting sqref="H6">
    <cfRule type="containsText" dxfId="64" priority="5" operator="containsText" text="SELECCIONE">
      <formula>NOT(ISERROR(SEARCH("SELECCIONE",H6)))</formula>
    </cfRule>
  </conditionalFormatting>
  <conditionalFormatting sqref="A6:G6">
    <cfRule type="cellIs" dxfId="63" priority="4" operator="between">
      <formula>0</formula>
      <formula>0</formula>
    </cfRule>
  </conditionalFormatting>
  <conditionalFormatting sqref="C8 C12 C16 D23:D31 J23:J30">
    <cfRule type="containsText" dxfId="62" priority="3" operator="containsText" text="SELECCIONE">
      <formula>NOT(ISERROR(SEARCH("SELECCIONE",C8)))</formula>
    </cfRule>
  </conditionalFormatting>
  <conditionalFormatting sqref="G8:J8 D8 D12 B9:D9 G9 J9 A11:J11 G12:J12 B13:D13 G13 J13 A15:J15 D16 G16:J16 J17 B17:D17 A19:J19 H31:J31">
    <cfRule type="cellIs" dxfId="61" priority="2" operator="between">
      <formula>0</formula>
      <formula>0</formula>
    </cfRule>
  </conditionalFormatting>
  <conditionalFormatting sqref="G17">
    <cfRule type="cellIs" dxfId="60" priority="1" operator="between">
      <formula>0</formula>
      <formula>0</formula>
    </cfRule>
  </conditionalFormatting>
  <dataValidations count="1">
    <dataValidation type="list" allowBlank="1" showInputMessage="1" showErrorMessage="1" sqref="C12 C16" xr:uid="{00000000-0002-0000-0300-000000000000}">
      <formula1>$A$1071:$A$1073</formula1>
    </dataValidation>
  </dataValidations>
  <pageMargins left="0.7" right="0.7" top="0.75" bottom="0.75" header="0.3" footer="0.3"/>
  <pageSetup scale="74"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2000000}">
          <x14:formula1>
            <xm:f>'TABLA 1'!$A$1071:$A$1073</xm:f>
          </x14:formula1>
          <xm:sqref>C8</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pageSetUpPr fitToPage="1"/>
  </sheetPr>
  <dimension ref="A1:J68"/>
  <sheetViews>
    <sheetView showGridLines="0" view="pageBreakPreview" topLeftCell="A52" zoomScale="115" zoomScaleNormal="100" zoomScaleSheetLayoutView="115" workbookViewId="0">
      <selection activeCell="E16" sqref="E16:H17"/>
    </sheetView>
  </sheetViews>
  <sheetFormatPr defaultColWidth="11.44140625" defaultRowHeight="13.2"/>
  <cols>
    <col min="1" max="10" width="14.6640625" style="29" customWidth="1"/>
    <col min="11" max="16384" width="11.44140625" style="29"/>
  </cols>
  <sheetData>
    <row r="1" spans="1:10" ht="64.5" customHeight="1">
      <c r="A1" s="613"/>
      <c r="B1" s="613"/>
      <c r="C1" s="614" t="s">
        <v>1938</v>
      </c>
      <c r="D1" s="614"/>
      <c r="E1" s="614"/>
      <c r="F1" s="614"/>
      <c r="G1" s="614"/>
      <c r="H1" s="614"/>
      <c r="I1" s="614"/>
      <c r="J1" s="614"/>
    </row>
    <row r="2" spans="1:10">
      <c r="H2" s="699" t="s">
        <v>1937</v>
      </c>
      <c r="I2" s="700"/>
      <c r="J2" s="154">
        <f ca="1">+TODAY()</f>
        <v>44333</v>
      </c>
    </row>
    <row r="3" spans="1:10" ht="3.75" customHeight="1">
      <c r="H3" s="155"/>
    </row>
    <row r="4" spans="1:10" s="30" customFormat="1" ht="21.75" customHeight="1">
      <c r="A4" s="688" t="s">
        <v>1901</v>
      </c>
      <c r="B4" s="689"/>
      <c r="C4" s="689"/>
      <c r="D4" s="689"/>
      <c r="E4" s="689"/>
      <c r="F4" s="689"/>
      <c r="G4" s="689"/>
      <c r="H4" s="689"/>
      <c r="I4" s="689"/>
      <c r="J4" s="690"/>
    </row>
    <row r="5" spans="1:10" s="30" customFormat="1" ht="4.5" customHeight="1">
      <c r="A5" s="666"/>
      <c r="B5" s="667"/>
      <c r="C5" s="667"/>
      <c r="D5" s="667"/>
      <c r="E5" s="667"/>
      <c r="F5" s="667"/>
      <c r="G5" s="667"/>
      <c r="H5" s="667"/>
      <c r="I5" s="667"/>
      <c r="J5" s="668"/>
    </row>
    <row r="6" spans="1:10" s="30" customFormat="1">
      <c r="A6" s="708"/>
      <c r="B6" s="709"/>
      <c r="C6" s="153" t="s">
        <v>2031</v>
      </c>
      <c r="D6" s="708"/>
      <c r="E6" s="710"/>
      <c r="F6" s="709"/>
      <c r="G6" s="153" t="s">
        <v>2031</v>
      </c>
      <c r="H6" s="708"/>
      <c r="I6" s="710"/>
      <c r="J6" s="153" t="s">
        <v>2031</v>
      </c>
    </row>
    <row r="7" spans="1:10" s="159" customFormat="1" ht="24" customHeight="1">
      <c r="A7" s="704" t="s">
        <v>2033</v>
      </c>
      <c r="B7" s="704"/>
      <c r="C7" s="156" t="str">
        <f>+'MULTIFORMA DE INFORMACIÓN'!D136</f>
        <v>SELECCIONE</v>
      </c>
      <c r="D7" s="704" t="s">
        <v>2043</v>
      </c>
      <c r="E7" s="669"/>
      <c r="F7" s="157">
        <f>+'MULTIFORMA DE INFORMACIÓN'!G136</f>
        <v>0</v>
      </c>
      <c r="G7" s="158" t="str">
        <f>+'MULTIFORMA DE INFORMACIÓN'!H136</f>
        <v>SELECCIONE</v>
      </c>
      <c r="H7" s="669" t="s">
        <v>2040</v>
      </c>
      <c r="I7" s="670"/>
      <c r="J7" s="158" t="str">
        <f>+'MULTIFORMA DE INFORMACIÓN'!K136</f>
        <v>SELECCIONE</v>
      </c>
    </row>
    <row r="8" spans="1:10" s="159" customFormat="1" ht="24" customHeight="1">
      <c r="A8" s="704" t="s">
        <v>2034</v>
      </c>
      <c r="B8" s="704"/>
      <c r="C8" s="156" t="str">
        <f>+'MULTIFORMA DE INFORMACIÓN'!D137</f>
        <v>SELECCIONE</v>
      </c>
      <c r="D8" s="704" t="s">
        <v>2037</v>
      </c>
      <c r="E8" s="704"/>
      <c r="F8" s="704"/>
      <c r="G8" s="158" t="str">
        <f>+'MULTIFORMA DE INFORMACIÓN'!H137</f>
        <v>SELECCIONE</v>
      </c>
      <c r="H8" s="669" t="s">
        <v>2041</v>
      </c>
      <c r="I8" s="670"/>
      <c r="J8" s="158" t="str">
        <f>+'MULTIFORMA DE INFORMACIÓN'!K137</f>
        <v>SELECCIONE</v>
      </c>
    </row>
    <row r="9" spans="1:10" s="159" customFormat="1" ht="24" customHeight="1">
      <c r="A9" s="704" t="s">
        <v>2035</v>
      </c>
      <c r="B9" s="704"/>
      <c r="C9" s="156" t="str">
        <f>+'MULTIFORMA DE INFORMACIÓN'!D138</f>
        <v>SELECCIONE</v>
      </c>
      <c r="D9" s="704" t="s">
        <v>2038</v>
      </c>
      <c r="E9" s="704"/>
      <c r="F9" s="704"/>
      <c r="G9" s="158" t="str">
        <f>+'MULTIFORMA DE INFORMACIÓN'!H138</f>
        <v>SELECCIONE</v>
      </c>
      <c r="H9" s="669" t="s">
        <v>2042</v>
      </c>
      <c r="I9" s="670"/>
      <c r="J9" s="158" t="str">
        <f>+'MULTIFORMA DE INFORMACIÓN'!K138</f>
        <v>SELECCIONE</v>
      </c>
    </row>
    <row r="10" spans="1:10" s="159" customFormat="1" ht="24" customHeight="1">
      <c r="A10" s="704" t="s">
        <v>2036</v>
      </c>
      <c r="B10" s="704"/>
      <c r="C10" s="156" t="str">
        <f>+'MULTIFORMA DE INFORMACIÓN'!D139</f>
        <v>SELECCIONE</v>
      </c>
      <c r="D10" s="704" t="s">
        <v>2039</v>
      </c>
      <c r="E10" s="704"/>
      <c r="F10" s="704"/>
      <c r="G10" s="158" t="str">
        <f>+'MULTIFORMA DE INFORMACIÓN'!H139</f>
        <v>SELECCIONE</v>
      </c>
      <c r="H10" s="671"/>
      <c r="I10" s="672"/>
      <c r="J10" s="673"/>
    </row>
    <row r="11" spans="1:10" s="159" customFormat="1" ht="3.75" customHeight="1">
      <c r="A11" s="160"/>
      <c r="B11" s="161"/>
      <c r="C11" s="162"/>
      <c r="D11" s="161"/>
      <c r="E11" s="161"/>
      <c r="F11" s="161"/>
      <c r="G11" s="163"/>
      <c r="H11" s="164"/>
      <c r="I11" s="164"/>
      <c r="J11" s="165"/>
    </row>
    <row r="12" spans="1:10" s="30" customFormat="1" ht="18" customHeight="1">
      <c r="A12" s="691" t="s">
        <v>1902</v>
      </c>
      <c r="B12" s="692"/>
      <c r="C12" s="692"/>
      <c r="D12" s="692"/>
      <c r="E12" s="692"/>
      <c r="F12" s="692"/>
      <c r="G12" s="692"/>
      <c r="H12" s="692"/>
      <c r="I12" s="692"/>
      <c r="J12" s="693"/>
    </row>
    <row r="13" spans="1:10" s="30" customFormat="1" ht="24.75" customHeight="1">
      <c r="A13" s="705"/>
      <c r="B13" s="706"/>
      <c r="C13" s="706"/>
      <c r="D13" s="706"/>
      <c r="E13" s="706"/>
      <c r="F13" s="706"/>
      <c r="G13" s="706"/>
      <c r="H13" s="706"/>
      <c r="I13" s="706"/>
      <c r="J13" s="707"/>
    </row>
    <row r="14" spans="1:10" s="30" customFormat="1" ht="21.75" customHeight="1">
      <c r="A14" s="694" t="s">
        <v>1903</v>
      </c>
      <c r="B14" s="695"/>
      <c r="C14" s="695"/>
      <c r="D14" s="695"/>
      <c r="E14" s="695"/>
      <c r="F14" s="695"/>
      <c r="G14" s="695"/>
      <c r="H14" s="695"/>
      <c r="I14" s="695"/>
      <c r="J14" s="696"/>
    </row>
    <row r="15" spans="1:10" s="30" customFormat="1">
      <c r="A15" s="698" t="s">
        <v>1904</v>
      </c>
      <c r="B15" s="698"/>
      <c r="C15" s="698"/>
      <c r="D15" s="166" t="s">
        <v>1905</v>
      </c>
      <c r="E15" s="698" t="s">
        <v>1906</v>
      </c>
      <c r="F15" s="698"/>
      <c r="G15" s="698"/>
      <c r="H15" s="698"/>
      <c r="I15" s="698"/>
      <c r="J15" s="698"/>
    </row>
    <row r="16" spans="1:10" s="30" customFormat="1" ht="14.25" customHeight="1">
      <c r="A16" s="701"/>
      <c r="B16" s="702"/>
      <c r="C16" s="703"/>
      <c r="D16" s="286"/>
      <c r="E16" s="697"/>
      <c r="F16" s="687"/>
      <c r="G16" s="687"/>
      <c r="H16" s="687"/>
      <c r="I16" s="687"/>
      <c r="J16" s="687"/>
    </row>
    <row r="17" spans="1:10" s="30" customFormat="1">
      <c r="A17" s="686"/>
      <c r="B17" s="686"/>
      <c r="C17" s="686"/>
      <c r="D17" s="286"/>
      <c r="E17" s="687"/>
      <c r="F17" s="687"/>
      <c r="G17" s="687"/>
      <c r="H17" s="687"/>
      <c r="I17" s="687"/>
      <c r="J17" s="687"/>
    </row>
    <row r="18" spans="1:10" s="30" customFormat="1">
      <c r="A18" s="686"/>
      <c r="B18" s="686"/>
      <c r="C18" s="686"/>
      <c r="D18" s="286"/>
      <c r="E18" s="687"/>
      <c r="F18" s="687"/>
      <c r="G18" s="687"/>
      <c r="H18" s="687"/>
      <c r="I18" s="687"/>
      <c r="J18" s="687"/>
    </row>
    <row r="19" spans="1:10" s="30" customFormat="1">
      <c r="A19" s="680" t="s">
        <v>1907</v>
      </c>
      <c r="B19" s="681"/>
      <c r="C19" s="681"/>
      <c r="D19" s="681"/>
      <c r="E19" s="681"/>
      <c r="F19" s="681"/>
      <c r="G19" s="681"/>
      <c r="H19" s="681"/>
      <c r="I19" s="681"/>
      <c r="J19" s="682"/>
    </row>
    <row r="20" spans="1:10" s="30" customFormat="1" ht="12" customHeight="1">
      <c r="A20" s="674" t="s">
        <v>1886</v>
      </c>
      <c r="B20" s="676"/>
      <c r="C20" s="675"/>
      <c r="D20" s="674" t="s">
        <v>1880</v>
      </c>
      <c r="E20" s="675"/>
      <c r="F20" s="677" t="s">
        <v>1908</v>
      </c>
      <c r="G20" s="678"/>
      <c r="H20" s="678"/>
      <c r="I20" s="678"/>
      <c r="J20" s="679"/>
    </row>
    <row r="21" spans="1:10" s="169" customFormat="1" ht="12" customHeight="1">
      <c r="A21" s="683">
        <f>+'MULTIFORMA DE INFORMACIÓN'!A150:B150</f>
        <v>0</v>
      </c>
      <c r="B21" s="684"/>
      <c r="C21" s="685"/>
      <c r="D21" s="167" t="e">
        <f>+'MULTIFORMA DE INFORMACIÓN'!C150</f>
        <v>#N/A</v>
      </c>
      <c r="E21" s="168" t="e">
        <f>+'MULTIFORMA DE INFORMACIÓN'!D150</f>
        <v>#N/A</v>
      </c>
      <c r="F21" s="683">
        <f>+'MULTIFORMA DE INFORMACIÓN'!B151</f>
        <v>0</v>
      </c>
      <c r="G21" s="684"/>
      <c r="H21" s="684"/>
      <c r="I21" s="684"/>
      <c r="J21" s="685"/>
    </row>
    <row r="22" spans="1:10" s="30" customFormat="1" ht="12" customHeight="1">
      <c r="A22" s="674" t="s">
        <v>1909</v>
      </c>
      <c r="B22" s="676"/>
      <c r="C22" s="676"/>
      <c r="D22" s="676"/>
      <c r="E22" s="676"/>
      <c r="F22" s="676"/>
      <c r="G22" s="676"/>
      <c r="H22" s="675"/>
      <c r="I22" s="170" t="s">
        <v>1942</v>
      </c>
      <c r="J22" s="171" t="s">
        <v>1943</v>
      </c>
    </row>
    <row r="23" spans="1:10" s="169" customFormat="1" ht="12" customHeight="1">
      <c r="A23" s="683">
        <f>+'MULTIFORMA DE INFORMACIÓN'!G151</f>
        <v>0</v>
      </c>
      <c r="B23" s="684"/>
      <c r="C23" s="684"/>
      <c r="D23" s="684"/>
      <c r="E23" s="684"/>
      <c r="F23" s="684"/>
      <c r="G23" s="684"/>
      <c r="H23" s="685"/>
      <c r="I23" s="172">
        <f>+'MULTIFORMA DE INFORMACIÓN'!H150</f>
        <v>0</v>
      </c>
      <c r="J23" s="173">
        <f>+'MULTIFORMA DE INFORMACIÓN'!I150</f>
        <v>0</v>
      </c>
    </row>
    <row r="24" spans="1:10" s="159" customFormat="1" ht="12" customHeight="1">
      <c r="A24" s="674" t="s">
        <v>1856</v>
      </c>
      <c r="B24" s="676"/>
      <c r="C24" s="676"/>
      <c r="D24" s="676"/>
      <c r="E24" s="676"/>
      <c r="F24" s="675"/>
      <c r="G24" s="674" t="s">
        <v>1910</v>
      </c>
      <c r="H24" s="675"/>
      <c r="I24" s="674" t="s">
        <v>1911</v>
      </c>
      <c r="J24" s="675"/>
    </row>
    <row r="25" spans="1:10" s="169" customFormat="1" ht="12" customHeight="1">
      <c r="A25" s="683">
        <f>+'MULTIFORMA DE INFORMACIÓN'!E150</f>
        <v>0</v>
      </c>
      <c r="B25" s="684"/>
      <c r="C25" s="684"/>
      <c r="D25" s="684"/>
      <c r="E25" s="684"/>
      <c r="F25" s="685"/>
      <c r="G25" s="683" t="str">
        <f>+'MULTIFORMA DE INFORMACIÓN'!J150</f>
        <v>SELECCIONE</v>
      </c>
      <c r="H25" s="685"/>
      <c r="I25" s="683" t="str">
        <f>+'MULTIFORMA DE INFORMACIÓN'!K150</f>
        <v>A</v>
      </c>
      <c r="J25" s="685"/>
    </row>
    <row r="26" spans="1:10" s="30" customFormat="1">
      <c r="A26" s="680" t="s">
        <v>1907</v>
      </c>
      <c r="B26" s="681"/>
      <c r="C26" s="681"/>
      <c r="D26" s="681"/>
      <c r="E26" s="681"/>
      <c r="F26" s="681"/>
      <c r="G26" s="681"/>
      <c r="H26" s="681"/>
      <c r="I26" s="681"/>
      <c r="J26" s="682"/>
    </row>
    <row r="27" spans="1:10" s="30" customFormat="1" ht="12" customHeight="1">
      <c r="A27" s="674" t="s">
        <v>1886</v>
      </c>
      <c r="B27" s="676"/>
      <c r="C27" s="675"/>
      <c r="D27" s="674" t="s">
        <v>1880</v>
      </c>
      <c r="E27" s="675"/>
      <c r="F27" s="677" t="s">
        <v>1908</v>
      </c>
      <c r="G27" s="678"/>
      <c r="H27" s="678"/>
      <c r="I27" s="678"/>
      <c r="J27" s="679"/>
    </row>
    <row r="28" spans="1:10" s="30" customFormat="1" ht="12" customHeight="1">
      <c r="A28" s="683">
        <f>+'MULTIFORMA DE INFORMACIÓN'!A153:B153</f>
        <v>0</v>
      </c>
      <c r="B28" s="684"/>
      <c r="C28" s="685"/>
      <c r="D28" s="167" t="e">
        <f>+'MULTIFORMA DE INFORMACIÓN'!C153</f>
        <v>#N/A</v>
      </c>
      <c r="E28" s="168" t="e">
        <f>+'MULTIFORMA DE INFORMACIÓN'!D153</f>
        <v>#N/A</v>
      </c>
      <c r="F28" s="683">
        <f>+'MULTIFORMA DE INFORMACIÓN'!B154</f>
        <v>0</v>
      </c>
      <c r="G28" s="684"/>
      <c r="H28" s="684"/>
      <c r="I28" s="684"/>
      <c r="J28" s="685"/>
    </row>
    <row r="29" spans="1:10" s="30" customFormat="1" ht="12" customHeight="1">
      <c r="A29" s="674" t="s">
        <v>1909</v>
      </c>
      <c r="B29" s="676"/>
      <c r="C29" s="676"/>
      <c r="D29" s="676"/>
      <c r="E29" s="676"/>
      <c r="F29" s="676"/>
      <c r="G29" s="676"/>
      <c r="H29" s="675"/>
      <c r="I29" s="170" t="s">
        <v>1942</v>
      </c>
      <c r="J29" s="171" t="s">
        <v>1943</v>
      </c>
    </row>
    <row r="30" spans="1:10" s="30" customFormat="1" ht="12" customHeight="1">
      <c r="A30" s="683">
        <f>+'MULTIFORMA DE INFORMACIÓN'!G154</f>
        <v>0</v>
      </c>
      <c r="B30" s="684"/>
      <c r="C30" s="684"/>
      <c r="D30" s="684"/>
      <c r="E30" s="684"/>
      <c r="F30" s="684"/>
      <c r="G30" s="684"/>
      <c r="H30" s="685"/>
      <c r="I30" s="172">
        <f>+'MULTIFORMA DE INFORMACIÓN'!H153</f>
        <v>0</v>
      </c>
      <c r="J30" s="173">
        <f>+'MULTIFORMA DE INFORMACIÓN'!I153</f>
        <v>0</v>
      </c>
    </row>
    <row r="31" spans="1:10" s="30" customFormat="1" ht="12" customHeight="1">
      <c r="A31" s="674" t="s">
        <v>1856</v>
      </c>
      <c r="B31" s="676"/>
      <c r="C31" s="676"/>
      <c r="D31" s="676"/>
      <c r="E31" s="676"/>
      <c r="F31" s="675"/>
      <c r="G31" s="674" t="s">
        <v>1910</v>
      </c>
      <c r="H31" s="675"/>
      <c r="I31" s="674" t="s">
        <v>2055</v>
      </c>
      <c r="J31" s="675"/>
    </row>
    <row r="32" spans="1:10" s="30" customFormat="1" ht="12" customHeight="1">
      <c r="A32" s="683">
        <f>+'MULTIFORMA DE INFORMACIÓN'!E153</f>
        <v>0</v>
      </c>
      <c r="B32" s="684"/>
      <c r="C32" s="684"/>
      <c r="D32" s="684"/>
      <c r="E32" s="684"/>
      <c r="F32" s="685"/>
      <c r="G32" s="683" t="str">
        <f>+'MULTIFORMA DE INFORMACIÓN'!J153</f>
        <v>SELECCIONE</v>
      </c>
      <c r="H32" s="685"/>
      <c r="I32" s="683" t="str">
        <f>+'MULTIFORMA DE INFORMACIÓN'!K153</f>
        <v>B</v>
      </c>
      <c r="J32" s="685"/>
    </row>
    <row r="33" spans="1:10" s="30" customFormat="1">
      <c r="A33" s="680" t="s">
        <v>1907</v>
      </c>
      <c r="B33" s="681"/>
      <c r="C33" s="681"/>
      <c r="D33" s="681"/>
      <c r="E33" s="681"/>
      <c r="F33" s="681"/>
      <c r="G33" s="681"/>
      <c r="H33" s="681"/>
      <c r="I33" s="681"/>
      <c r="J33" s="682"/>
    </row>
    <row r="34" spans="1:10" s="30" customFormat="1" ht="12" customHeight="1">
      <c r="A34" s="674" t="s">
        <v>1886</v>
      </c>
      <c r="B34" s="676"/>
      <c r="C34" s="675"/>
      <c r="D34" s="674" t="s">
        <v>1880</v>
      </c>
      <c r="E34" s="675"/>
      <c r="F34" s="677" t="s">
        <v>1908</v>
      </c>
      <c r="G34" s="678"/>
      <c r="H34" s="678"/>
      <c r="I34" s="678"/>
      <c r="J34" s="679"/>
    </row>
    <row r="35" spans="1:10" s="30" customFormat="1" ht="12" customHeight="1">
      <c r="A35" s="683">
        <f>+'MULTIFORMA DE INFORMACIÓN'!A156:B156</f>
        <v>0</v>
      </c>
      <c r="B35" s="684"/>
      <c r="C35" s="685"/>
      <c r="D35" s="167" t="e">
        <f>+'MULTIFORMA DE INFORMACIÓN'!C156</f>
        <v>#N/A</v>
      </c>
      <c r="E35" s="173" t="e">
        <f>+'MULTIFORMA DE INFORMACIÓN'!D156</f>
        <v>#N/A</v>
      </c>
      <c r="F35" s="683">
        <f>+'MULTIFORMA DE INFORMACIÓN'!B157</f>
        <v>0</v>
      </c>
      <c r="G35" s="684"/>
      <c r="H35" s="684"/>
      <c r="I35" s="684"/>
      <c r="J35" s="685"/>
    </row>
    <row r="36" spans="1:10" s="30" customFormat="1" ht="12" customHeight="1">
      <c r="A36" s="674" t="s">
        <v>1909</v>
      </c>
      <c r="B36" s="676"/>
      <c r="C36" s="676"/>
      <c r="D36" s="676"/>
      <c r="E36" s="676"/>
      <c r="F36" s="676"/>
      <c r="G36" s="676"/>
      <c r="H36" s="675"/>
      <c r="I36" s="170" t="s">
        <v>1942</v>
      </c>
      <c r="J36" s="171" t="s">
        <v>1943</v>
      </c>
    </row>
    <row r="37" spans="1:10" s="30" customFormat="1" ht="12" customHeight="1">
      <c r="A37" s="683">
        <f>+'MULTIFORMA DE INFORMACIÓN'!G157</f>
        <v>0</v>
      </c>
      <c r="B37" s="684"/>
      <c r="C37" s="684"/>
      <c r="D37" s="684"/>
      <c r="E37" s="684"/>
      <c r="F37" s="684"/>
      <c r="G37" s="684"/>
      <c r="H37" s="685"/>
      <c r="I37" s="172">
        <f>+'MULTIFORMA DE INFORMACIÓN'!H156</f>
        <v>0</v>
      </c>
      <c r="J37" s="173">
        <f>+'MULTIFORMA DE INFORMACIÓN'!I156</f>
        <v>0</v>
      </c>
    </row>
    <row r="38" spans="1:10" s="30" customFormat="1" ht="12" customHeight="1">
      <c r="A38" s="674" t="s">
        <v>1856</v>
      </c>
      <c r="B38" s="676"/>
      <c r="C38" s="676"/>
      <c r="D38" s="676"/>
      <c r="E38" s="676"/>
      <c r="F38" s="675"/>
      <c r="G38" s="674" t="s">
        <v>1910</v>
      </c>
      <c r="H38" s="675"/>
      <c r="I38" s="674" t="s">
        <v>2055</v>
      </c>
      <c r="J38" s="675"/>
    </row>
    <row r="39" spans="1:10" s="30" customFormat="1" ht="12" customHeight="1">
      <c r="A39" s="683">
        <f>+'MULTIFORMA DE INFORMACIÓN'!E156</f>
        <v>0</v>
      </c>
      <c r="B39" s="684"/>
      <c r="C39" s="684"/>
      <c r="D39" s="684"/>
      <c r="E39" s="684"/>
      <c r="F39" s="685"/>
      <c r="G39" s="683" t="str">
        <f>+'MULTIFORMA DE INFORMACIÓN'!J156</f>
        <v>SELECCIONE</v>
      </c>
      <c r="H39" s="685"/>
      <c r="I39" s="683" t="str">
        <f>+'MULTIFORMA DE INFORMACIÓN'!K156</f>
        <v>SELECCIONE</v>
      </c>
      <c r="J39" s="685"/>
    </row>
    <row r="40" spans="1:10" s="30" customFormat="1" ht="21.75" customHeight="1">
      <c r="A40" s="716" t="s">
        <v>1912</v>
      </c>
      <c r="B40" s="717"/>
      <c r="C40" s="717"/>
      <c r="D40" s="717"/>
      <c r="E40" s="717"/>
      <c r="F40" s="717"/>
      <c r="G40" s="718"/>
      <c r="H40" s="716" t="s">
        <v>1913</v>
      </c>
      <c r="I40" s="717"/>
      <c r="J40" s="718"/>
    </row>
    <row r="41" spans="1:10" s="30" customFormat="1" ht="20.25" customHeight="1">
      <c r="A41" s="174" t="s">
        <v>1914</v>
      </c>
      <c r="B41" s="739" t="s">
        <v>1915</v>
      </c>
      <c r="C41" s="740"/>
      <c r="D41" s="741"/>
      <c r="E41" s="735" t="s">
        <v>1916</v>
      </c>
      <c r="F41" s="735"/>
      <c r="G41" s="735"/>
      <c r="H41" s="735" t="s">
        <v>1917</v>
      </c>
      <c r="I41" s="735"/>
      <c r="J41" s="735"/>
    </row>
    <row r="42" spans="1:10" s="30" customFormat="1" ht="20.25" customHeight="1">
      <c r="A42" s="175">
        <v>1</v>
      </c>
      <c r="B42" s="669" t="s">
        <v>1918</v>
      </c>
      <c r="C42" s="742"/>
      <c r="D42" s="670"/>
      <c r="E42" s="743">
        <f>+'MULTIFORMA DE INFORMACIÓN'!E143:G143</f>
        <v>0</v>
      </c>
      <c r="F42" s="743"/>
      <c r="G42" s="743"/>
      <c r="H42" s="728">
        <f>+'MULTIFORMA DE INFORMACIÓN'!H143</f>
        <v>0</v>
      </c>
      <c r="I42" s="728"/>
      <c r="J42" s="728"/>
    </row>
    <row r="43" spans="1:10" s="30" customFormat="1" ht="20.25" customHeight="1">
      <c r="A43" s="175">
        <v>2</v>
      </c>
      <c r="B43" s="669" t="s">
        <v>1919</v>
      </c>
      <c r="C43" s="742"/>
      <c r="D43" s="670"/>
      <c r="E43" s="743">
        <f>+'MULTIFORMA DE INFORMACIÓN'!E144:G144</f>
        <v>0</v>
      </c>
      <c r="F43" s="743"/>
      <c r="G43" s="743"/>
      <c r="H43" s="728"/>
      <c r="I43" s="728"/>
      <c r="J43" s="728"/>
    </row>
    <row r="44" spans="1:10" s="30" customFormat="1" ht="20.25" customHeight="1">
      <c r="A44" s="175">
        <v>3</v>
      </c>
      <c r="B44" s="669" t="s">
        <v>1920</v>
      </c>
      <c r="C44" s="742"/>
      <c r="D44" s="670"/>
      <c r="E44" s="743">
        <f>+'MULTIFORMA DE INFORMACIÓN'!E145:G145</f>
        <v>0</v>
      </c>
      <c r="F44" s="743"/>
      <c r="G44" s="743"/>
      <c r="H44" s="735" t="s">
        <v>1921</v>
      </c>
      <c r="I44" s="735"/>
      <c r="J44" s="735"/>
    </row>
    <row r="45" spans="1:10" s="30" customFormat="1" ht="20.25" customHeight="1">
      <c r="A45" s="175">
        <v>4</v>
      </c>
      <c r="B45" s="669" t="s">
        <v>1922</v>
      </c>
      <c r="C45" s="742"/>
      <c r="D45" s="670"/>
      <c r="E45" s="743">
        <f>+'MULTIFORMA DE INFORMACIÓN'!E146:G146</f>
        <v>0</v>
      </c>
      <c r="F45" s="743"/>
      <c r="G45" s="743"/>
      <c r="H45" s="176" t="s">
        <v>1876</v>
      </c>
      <c r="I45" s="733">
        <f>+'MULTIFORMA DE INFORMACIÓN'!H147</f>
        <v>0</v>
      </c>
      <c r="J45" s="734"/>
    </row>
    <row r="46" spans="1:10" s="30" customFormat="1" ht="20.25" customHeight="1">
      <c r="A46" s="175">
        <v>5</v>
      </c>
      <c r="B46" s="669" t="s">
        <v>1923</v>
      </c>
      <c r="C46" s="742"/>
      <c r="D46" s="670"/>
      <c r="E46" s="743">
        <f>+'MULTIFORMA DE INFORMACIÓN'!E147:G147</f>
        <v>0</v>
      </c>
      <c r="F46" s="743"/>
      <c r="G46" s="743"/>
      <c r="H46" s="283" t="s">
        <v>1877</v>
      </c>
      <c r="I46" s="733">
        <f>+'MULTIFORMA DE INFORMACIÓN'!H148</f>
        <v>0</v>
      </c>
      <c r="J46" s="734"/>
    </row>
    <row r="47" spans="1:10" s="30" customFormat="1" ht="5.25" customHeight="1">
      <c r="A47" s="177"/>
      <c r="B47" s="161"/>
      <c r="C47" s="161"/>
      <c r="D47" s="161"/>
      <c r="E47" s="178"/>
      <c r="F47" s="178"/>
      <c r="G47" s="178"/>
      <c r="H47" s="179"/>
      <c r="I47" s="179"/>
      <c r="J47" s="180"/>
    </row>
    <row r="48" spans="1:10" s="30" customFormat="1" ht="108" customHeight="1">
      <c r="A48" s="736" t="s">
        <v>1924</v>
      </c>
      <c r="B48" s="737"/>
      <c r="C48" s="737"/>
      <c r="D48" s="737"/>
      <c r="E48" s="737"/>
      <c r="F48" s="737"/>
      <c r="G48" s="737"/>
      <c r="H48" s="737"/>
      <c r="I48" s="737"/>
      <c r="J48" s="738"/>
    </row>
    <row r="49" spans="1:10" s="30" customFormat="1">
      <c r="A49" s="694" t="s">
        <v>1925</v>
      </c>
      <c r="B49" s="695"/>
      <c r="C49" s="695"/>
      <c r="D49" s="695"/>
      <c r="E49" s="695"/>
      <c r="F49" s="695"/>
      <c r="G49" s="695"/>
      <c r="H49" s="695"/>
      <c r="I49" s="695"/>
      <c r="J49" s="696"/>
    </row>
    <row r="50" spans="1:10" s="30" customFormat="1">
      <c r="A50" s="671" t="s">
        <v>1857</v>
      </c>
      <c r="B50" s="672"/>
      <c r="C50" s="672"/>
      <c r="D50" s="671" t="s">
        <v>1857</v>
      </c>
      <c r="E50" s="672"/>
      <c r="F50" s="672"/>
      <c r="G50" s="673"/>
      <c r="H50" s="672" t="s">
        <v>1857</v>
      </c>
      <c r="I50" s="672"/>
      <c r="J50" s="673"/>
    </row>
    <row r="51" spans="1:10" s="69" customFormat="1" ht="58.5" customHeight="1">
      <c r="A51" s="729"/>
      <c r="B51" s="730"/>
      <c r="C51" s="181"/>
      <c r="D51" s="729"/>
      <c r="E51" s="730"/>
      <c r="F51" s="181"/>
      <c r="G51" s="182"/>
      <c r="H51" s="730"/>
      <c r="I51" s="730"/>
      <c r="J51" s="182"/>
    </row>
    <row r="52" spans="1:10" s="30" customFormat="1">
      <c r="A52" s="731" t="s">
        <v>1860</v>
      </c>
      <c r="B52" s="732"/>
      <c r="C52" s="183" t="s">
        <v>1936</v>
      </c>
      <c r="D52" s="731" t="s">
        <v>1860</v>
      </c>
      <c r="E52" s="732"/>
      <c r="F52" s="184"/>
      <c r="G52" s="173" t="s">
        <v>1935</v>
      </c>
      <c r="H52" s="732" t="s">
        <v>1860</v>
      </c>
      <c r="I52" s="732"/>
      <c r="J52" s="173" t="s">
        <v>1935</v>
      </c>
    </row>
    <row r="53" spans="1:10" s="30" customFormat="1">
      <c r="A53" s="694" t="s">
        <v>1926</v>
      </c>
      <c r="B53" s="695"/>
      <c r="C53" s="695"/>
      <c r="D53" s="695"/>
      <c r="E53" s="695"/>
      <c r="F53" s="695"/>
      <c r="G53" s="695"/>
      <c r="H53" s="695"/>
      <c r="I53" s="695"/>
      <c r="J53" s="696"/>
    </row>
    <row r="54" spans="1:10" s="30" customFormat="1">
      <c r="A54" s="716" t="s">
        <v>1927</v>
      </c>
      <c r="B54" s="717"/>
      <c r="C54" s="717"/>
      <c r="D54" s="717"/>
      <c r="E54" s="717"/>
      <c r="F54" s="717"/>
      <c r="G54" s="717"/>
      <c r="H54" s="717"/>
      <c r="I54" s="717"/>
      <c r="J54" s="718"/>
    </row>
    <row r="55" spans="1:10" s="30" customFormat="1">
      <c r="A55" s="671" t="s">
        <v>1886</v>
      </c>
      <c r="B55" s="672"/>
      <c r="C55" s="673"/>
      <c r="D55" s="676" t="s">
        <v>1928</v>
      </c>
      <c r="E55" s="675"/>
      <c r="F55" s="674" t="s">
        <v>1929</v>
      </c>
      <c r="G55" s="675"/>
      <c r="H55" s="713"/>
      <c r="I55" s="714"/>
      <c r="J55" s="715"/>
    </row>
    <row r="56" spans="1:10" s="30" customFormat="1" ht="12.75" customHeight="1">
      <c r="A56" s="719" t="s">
        <v>1883</v>
      </c>
      <c r="B56" s="726"/>
      <c r="C56" s="720"/>
      <c r="D56" s="726"/>
      <c r="E56" s="720"/>
      <c r="F56" s="719" t="s">
        <v>1883</v>
      </c>
      <c r="G56" s="720"/>
      <c r="H56" s="723"/>
      <c r="I56" s="724"/>
      <c r="J56" s="725"/>
    </row>
    <row r="57" spans="1:10" s="30" customFormat="1" ht="14.25" customHeight="1">
      <c r="A57" s="721"/>
      <c r="B57" s="727"/>
      <c r="C57" s="722"/>
      <c r="D57" s="727"/>
      <c r="E57" s="722"/>
      <c r="F57" s="721"/>
      <c r="G57" s="722"/>
      <c r="H57" s="683" t="s">
        <v>1860</v>
      </c>
      <c r="I57" s="684"/>
      <c r="J57" s="685"/>
    </row>
    <row r="58" spans="1:10" s="30" customFormat="1">
      <c r="A58" s="716" t="s">
        <v>1930</v>
      </c>
      <c r="B58" s="717"/>
      <c r="C58" s="717"/>
      <c r="D58" s="717"/>
      <c r="E58" s="717"/>
      <c r="F58" s="717"/>
      <c r="G58" s="717"/>
      <c r="H58" s="717"/>
      <c r="I58" s="717"/>
      <c r="J58" s="718"/>
    </row>
    <row r="59" spans="1:10" s="30" customFormat="1">
      <c r="A59" s="674" t="s">
        <v>1886</v>
      </c>
      <c r="B59" s="676"/>
      <c r="C59" s="676"/>
      <c r="D59" s="676"/>
      <c r="E59" s="676"/>
      <c r="F59" s="676"/>
      <c r="G59" s="675"/>
      <c r="H59" s="713"/>
      <c r="I59" s="714"/>
      <c r="J59" s="715"/>
    </row>
    <row r="60" spans="1:10" s="30" customFormat="1">
      <c r="A60" s="719" t="s">
        <v>1883</v>
      </c>
      <c r="B60" s="726"/>
      <c r="C60" s="726"/>
      <c r="D60" s="726"/>
      <c r="E60" s="726"/>
      <c r="F60" s="726"/>
      <c r="G60" s="720"/>
      <c r="H60" s="723"/>
      <c r="I60" s="724"/>
      <c r="J60" s="725"/>
    </row>
    <row r="61" spans="1:10" s="30" customFormat="1">
      <c r="A61" s="721"/>
      <c r="B61" s="727"/>
      <c r="C61" s="727"/>
      <c r="D61" s="727"/>
      <c r="E61" s="727"/>
      <c r="F61" s="727"/>
      <c r="G61" s="722"/>
      <c r="H61" s="683" t="s">
        <v>1860</v>
      </c>
      <c r="I61" s="684"/>
      <c r="J61" s="685"/>
    </row>
    <row r="62" spans="1:10" s="30" customFormat="1">
      <c r="A62" s="674" t="s">
        <v>1931</v>
      </c>
      <c r="B62" s="676"/>
      <c r="C62" s="676"/>
      <c r="D62" s="676"/>
      <c r="E62" s="676"/>
      <c r="F62" s="676"/>
      <c r="G62" s="676"/>
      <c r="H62" s="676"/>
      <c r="I62" s="676"/>
      <c r="J62" s="675"/>
    </row>
    <row r="63" spans="1:10" s="30" customFormat="1" ht="39.75" customHeight="1">
      <c r="A63" s="683" t="s">
        <v>1883</v>
      </c>
      <c r="B63" s="684"/>
      <c r="C63" s="684"/>
      <c r="D63" s="684"/>
      <c r="E63" s="684"/>
      <c r="F63" s="684"/>
      <c r="G63" s="684"/>
      <c r="H63" s="684"/>
      <c r="I63" s="684"/>
      <c r="J63" s="685"/>
    </row>
    <row r="64" spans="1:10" s="30" customFormat="1">
      <c r="A64" s="688" t="s">
        <v>1932</v>
      </c>
      <c r="B64" s="689"/>
      <c r="C64" s="689"/>
      <c r="D64" s="689"/>
      <c r="E64" s="689"/>
      <c r="F64" s="689"/>
      <c r="G64" s="689"/>
      <c r="H64" s="689"/>
      <c r="I64" s="689"/>
      <c r="J64" s="690"/>
    </row>
    <row r="65" spans="1:10" s="30" customFormat="1">
      <c r="A65" s="716" t="s">
        <v>1933</v>
      </c>
      <c r="B65" s="717"/>
      <c r="C65" s="717"/>
      <c r="D65" s="717"/>
      <c r="E65" s="717"/>
      <c r="F65" s="717"/>
      <c r="G65" s="717"/>
      <c r="H65" s="717"/>
      <c r="I65" s="717"/>
      <c r="J65" s="718"/>
    </row>
    <row r="66" spans="1:10" s="30" customFormat="1" ht="39.75" customHeight="1">
      <c r="A66" s="713"/>
      <c r="B66" s="714"/>
      <c r="C66" s="715"/>
      <c r="D66" s="713"/>
      <c r="E66" s="714"/>
      <c r="F66" s="714"/>
      <c r="G66" s="714"/>
      <c r="H66" s="715"/>
      <c r="I66" s="711"/>
      <c r="J66" s="712"/>
    </row>
    <row r="67" spans="1:10" s="30" customFormat="1">
      <c r="A67" s="683" t="s">
        <v>1857</v>
      </c>
      <c r="B67" s="684"/>
      <c r="C67" s="685"/>
      <c r="D67" s="683" t="s">
        <v>1860</v>
      </c>
      <c r="E67" s="684"/>
      <c r="F67" s="684"/>
      <c r="G67" s="684"/>
      <c r="H67" s="685"/>
      <c r="I67" s="683" t="s">
        <v>1934</v>
      </c>
      <c r="J67" s="685"/>
    </row>
    <row r="68" spans="1:10">
      <c r="A68" s="212" t="s">
        <v>2093</v>
      </c>
    </row>
  </sheetData>
  <sheetProtection password="F7E4" sheet="1" objects="1" scenarios="1" selectLockedCells="1"/>
  <mergeCells count="134">
    <mergeCell ref="H41:J41"/>
    <mergeCell ref="H55:J56"/>
    <mergeCell ref="A37:H37"/>
    <mergeCell ref="A38:F38"/>
    <mergeCell ref="G38:H38"/>
    <mergeCell ref="A39:F39"/>
    <mergeCell ref="I39:J39"/>
    <mergeCell ref="I46:J46"/>
    <mergeCell ref="A48:J48"/>
    <mergeCell ref="H44:J44"/>
    <mergeCell ref="B41:D41"/>
    <mergeCell ref="B42:D42"/>
    <mergeCell ref="B43:D43"/>
    <mergeCell ref="B44:D44"/>
    <mergeCell ref="E41:G41"/>
    <mergeCell ref="E42:G42"/>
    <mergeCell ref="E43:G43"/>
    <mergeCell ref="E44:G44"/>
    <mergeCell ref="E45:G45"/>
    <mergeCell ref="E46:G46"/>
    <mergeCell ref="B45:D45"/>
    <mergeCell ref="A40:G40"/>
    <mergeCell ref="H40:J40"/>
    <mergeCell ref="B46:D46"/>
    <mergeCell ref="H42:J43"/>
    <mergeCell ref="A51:B51"/>
    <mergeCell ref="A52:B52"/>
    <mergeCell ref="D51:E51"/>
    <mergeCell ref="D52:E52"/>
    <mergeCell ref="H51:I51"/>
    <mergeCell ref="H52:I52"/>
    <mergeCell ref="A49:J49"/>
    <mergeCell ref="A50:C50"/>
    <mergeCell ref="D50:G50"/>
    <mergeCell ref="H50:J50"/>
    <mergeCell ref="I45:J45"/>
    <mergeCell ref="I67:J67"/>
    <mergeCell ref="D67:H67"/>
    <mergeCell ref="I66:J66"/>
    <mergeCell ref="D66:H66"/>
    <mergeCell ref="A66:C66"/>
    <mergeCell ref="A53:J53"/>
    <mergeCell ref="A54:J54"/>
    <mergeCell ref="A58:J58"/>
    <mergeCell ref="F55:G55"/>
    <mergeCell ref="F56:G57"/>
    <mergeCell ref="H57:J57"/>
    <mergeCell ref="H59:J60"/>
    <mergeCell ref="A60:G61"/>
    <mergeCell ref="A63:J63"/>
    <mergeCell ref="A62:J62"/>
    <mergeCell ref="A67:C67"/>
    <mergeCell ref="A59:G59"/>
    <mergeCell ref="D56:E57"/>
    <mergeCell ref="A56:C57"/>
    <mergeCell ref="A55:C55"/>
    <mergeCell ref="D55:E55"/>
    <mergeCell ref="A64:J64"/>
    <mergeCell ref="A65:J65"/>
    <mergeCell ref="H61:J61"/>
    <mergeCell ref="A28:C28"/>
    <mergeCell ref="I38:J38"/>
    <mergeCell ref="I31:J31"/>
    <mergeCell ref="F34:J34"/>
    <mergeCell ref="F35:J35"/>
    <mergeCell ref="A36:H36"/>
    <mergeCell ref="G39:H39"/>
    <mergeCell ref="F28:J28"/>
    <mergeCell ref="A29:H29"/>
    <mergeCell ref="A30:H30"/>
    <mergeCell ref="A31:F31"/>
    <mergeCell ref="G31:H31"/>
    <mergeCell ref="A32:F32"/>
    <mergeCell ref="I32:J32"/>
    <mergeCell ref="G32:H32"/>
    <mergeCell ref="A33:J33"/>
    <mergeCell ref="A34:C34"/>
    <mergeCell ref="D34:E34"/>
    <mergeCell ref="A35:C35"/>
    <mergeCell ref="A1:B1"/>
    <mergeCell ref="C1:J1"/>
    <mergeCell ref="A4:J4"/>
    <mergeCell ref="A12:J12"/>
    <mergeCell ref="A14:J14"/>
    <mergeCell ref="I16:J16"/>
    <mergeCell ref="G16:H16"/>
    <mergeCell ref="E16:F16"/>
    <mergeCell ref="A15:C15"/>
    <mergeCell ref="H2:I2"/>
    <mergeCell ref="A16:C16"/>
    <mergeCell ref="E15:J15"/>
    <mergeCell ref="A7:B7"/>
    <mergeCell ref="A8:B8"/>
    <mergeCell ref="A9:B9"/>
    <mergeCell ref="A10:B10"/>
    <mergeCell ref="D7:E7"/>
    <mergeCell ref="D8:F8"/>
    <mergeCell ref="A13:J13"/>
    <mergeCell ref="D9:F9"/>
    <mergeCell ref="D10:F10"/>
    <mergeCell ref="A6:B6"/>
    <mergeCell ref="D6:F6"/>
    <mergeCell ref="H6:I6"/>
    <mergeCell ref="A26:J26"/>
    <mergeCell ref="A27:C27"/>
    <mergeCell ref="A21:C21"/>
    <mergeCell ref="G25:H25"/>
    <mergeCell ref="D27:E27"/>
    <mergeCell ref="A22:H22"/>
    <mergeCell ref="F21:J21"/>
    <mergeCell ref="A17:C17"/>
    <mergeCell ref="E17:F17"/>
    <mergeCell ref="G17:H17"/>
    <mergeCell ref="I17:J17"/>
    <mergeCell ref="A19:J19"/>
    <mergeCell ref="A18:C18"/>
    <mergeCell ref="E18:F18"/>
    <mergeCell ref="G18:H18"/>
    <mergeCell ref="I18:J18"/>
    <mergeCell ref="A23:H23"/>
    <mergeCell ref="G24:H24"/>
    <mergeCell ref="A24:F24"/>
    <mergeCell ref="A25:F25"/>
    <mergeCell ref="I25:J25"/>
    <mergeCell ref="F27:J27"/>
    <mergeCell ref="A5:J5"/>
    <mergeCell ref="H7:I7"/>
    <mergeCell ref="H8:I8"/>
    <mergeCell ref="H9:I9"/>
    <mergeCell ref="H10:J10"/>
    <mergeCell ref="D20:E20"/>
    <mergeCell ref="A20:C20"/>
    <mergeCell ref="I24:J24"/>
    <mergeCell ref="F20:J20"/>
  </mergeCells>
  <conditionalFormatting sqref="A21 E21:F21">
    <cfRule type="cellIs" dxfId="59" priority="19" operator="between">
      <formula>0</formula>
      <formula>0</formula>
    </cfRule>
  </conditionalFormatting>
  <conditionalFormatting sqref="D21">
    <cfRule type="containsText" dxfId="58" priority="18" operator="containsText" text="seleccione">
      <formula>NOT(ISERROR(SEARCH("seleccione",D21)))</formula>
    </cfRule>
  </conditionalFormatting>
  <conditionalFormatting sqref="C7:C11 G7:G11 J7:J9">
    <cfRule type="containsText" dxfId="57" priority="17" operator="containsText" text="SELECCIONE">
      <formula>NOT(ISERROR(SEARCH("SELECCIONE",C7)))</formula>
    </cfRule>
  </conditionalFormatting>
  <conditionalFormatting sqref="F7 A13:J13">
    <cfRule type="cellIs" dxfId="56" priority="16" operator="between">
      <formula>0</formula>
      <formula>0</formula>
    </cfRule>
  </conditionalFormatting>
  <conditionalFormatting sqref="A28 F28">
    <cfRule type="cellIs" dxfId="55" priority="15" operator="between">
      <formula>0</formula>
      <formula>0</formula>
    </cfRule>
  </conditionalFormatting>
  <conditionalFormatting sqref="D28">
    <cfRule type="containsText" dxfId="54" priority="14" operator="containsText" text="seleccione">
      <formula>NOT(ISERROR(SEARCH("seleccione",D28)))</formula>
    </cfRule>
  </conditionalFormatting>
  <conditionalFormatting sqref="A35 E35:F35">
    <cfRule type="cellIs" dxfId="53" priority="13" operator="between">
      <formula>0</formula>
      <formula>0</formula>
    </cfRule>
  </conditionalFormatting>
  <conditionalFormatting sqref="D35">
    <cfRule type="containsText" dxfId="52" priority="12" operator="containsText" text="seleccione">
      <formula>NOT(ISERROR(SEARCH("seleccione",D35)))</formula>
    </cfRule>
  </conditionalFormatting>
  <conditionalFormatting sqref="E28">
    <cfRule type="cellIs" dxfId="51" priority="11" operator="between">
      <formula>0</formula>
      <formula>0</formula>
    </cfRule>
  </conditionalFormatting>
  <conditionalFormatting sqref="A21:C21 G25:J25 A28:C28 A35:C35 I32:J32 G39:J39 A17:C18 A16">
    <cfRule type="containsText" dxfId="50" priority="10" operator="containsText" text="SELECCIONE">
      <formula>NOT(ISERROR(SEARCH("SELECCIONE",A16)))</formula>
    </cfRule>
  </conditionalFormatting>
  <conditionalFormatting sqref="A25:F25 A23:J23 A30:J30 A37:J37 A32:F32 A39:F39">
    <cfRule type="cellIs" dxfId="49" priority="9" operator="between">
      <formula>0</formula>
      <formula>0</formula>
    </cfRule>
  </conditionalFormatting>
  <conditionalFormatting sqref="D35 D28 D21 E17:J18 G16:J16">
    <cfRule type="containsErrors" dxfId="48" priority="8">
      <formula>ISERROR(D16)</formula>
    </cfRule>
  </conditionalFormatting>
  <conditionalFormatting sqref="G32:H32">
    <cfRule type="containsText" dxfId="47" priority="7" operator="containsText" text="SELECCIONE">
      <formula>NOT(ISERROR(SEARCH("SELECCIONE",G32)))</formula>
    </cfRule>
  </conditionalFormatting>
  <conditionalFormatting sqref="E21 E28">
    <cfRule type="containsErrors" dxfId="46" priority="6">
      <formula>ISERROR(E21)</formula>
    </cfRule>
  </conditionalFormatting>
  <conditionalFormatting sqref="E35">
    <cfRule type="containsErrors" dxfId="45" priority="5">
      <formula>ISERROR(E35)</formula>
    </cfRule>
  </conditionalFormatting>
  <conditionalFormatting sqref="E16:F16">
    <cfRule type="containsErrors" dxfId="44" priority="4">
      <formula>ISERROR(E16)</formula>
    </cfRule>
  </conditionalFormatting>
  <conditionalFormatting sqref="H42:J43">
    <cfRule type="cellIs" dxfId="43" priority="3" operator="between">
      <formula>0</formula>
      <formula>0</formula>
    </cfRule>
  </conditionalFormatting>
  <conditionalFormatting sqref="D16:D18">
    <cfRule type="containsText" dxfId="42" priority="2" operator="containsText" text="SELECCIONE">
      <formula>NOT(ISERROR(SEARCH("SELECCIONE",D16)))</formula>
    </cfRule>
  </conditionalFormatting>
  <conditionalFormatting sqref="A16:F18">
    <cfRule type="cellIs" dxfId="41" priority="1" operator="between">
      <formula>0</formula>
      <formula>0</formula>
    </cfRule>
  </conditionalFormatting>
  <pageMargins left="0.31496062992125984" right="0.31496062992125984" top="0.35433070866141736" bottom="0.35433070866141736" header="0.31496062992125984" footer="0.31496062992125984"/>
  <pageSetup paperSize="9" scale="66" orientation="portrait" r:id="rId1"/>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7">
    <pageSetUpPr fitToPage="1"/>
  </sheetPr>
  <dimension ref="A1:K56"/>
  <sheetViews>
    <sheetView showGridLines="0" view="pageLayout" zoomScaleNormal="115" zoomScaleSheetLayoutView="130" workbookViewId="0">
      <selection sqref="A1:C1"/>
    </sheetView>
  </sheetViews>
  <sheetFormatPr defaultColWidth="11.44140625" defaultRowHeight="14.4"/>
  <cols>
    <col min="1" max="1" width="11.44140625" style="21"/>
    <col min="2" max="2" width="1.6640625" style="21" customWidth="1"/>
    <col min="3" max="7" width="11.44140625" style="21"/>
    <col min="8" max="8" width="1.6640625" style="21" customWidth="1"/>
    <col min="9" max="9" width="11.88671875" style="21" customWidth="1"/>
    <col min="10" max="10" width="11.44140625" style="21"/>
    <col min="11" max="11" width="1.6640625" style="21" customWidth="1"/>
    <col min="12" max="16384" width="11.44140625" style="21"/>
  </cols>
  <sheetData>
    <row r="1" spans="1:11" ht="41.25" customHeight="1">
      <c r="A1" s="613"/>
      <c r="B1" s="613"/>
      <c r="C1" s="613"/>
      <c r="D1" s="614" t="s">
        <v>1939</v>
      </c>
      <c r="E1" s="614"/>
      <c r="F1" s="614"/>
      <c r="G1" s="614"/>
      <c r="H1" s="614"/>
      <c r="I1" s="614"/>
      <c r="J1" s="614"/>
      <c r="K1" s="614"/>
    </row>
    <row r="2" spans="1:11" s="186" customFormat="1" ht="13.5" customHeight="1">
      <c r="A2" s="185" t="s">
        <v>1859</v>
      </c>
      <c r="B2" s="744" t="str">
        <f>+'MULTIFORMA DE INFORMACIÓN'!C3</f>
        <v>SELECCIONE</v>
      </c>
      <c r="C2" s="745"/>
      <c r="D2" s="745"/>
      <c r="E2" s="185" t="s">
        <v>1858</v>
      </c>
      <c r="F2" s="744" t="str">
        <f>+'MULTIFORMA DE INFORMACIÓN'!E3</f>
        <v>-</v>
      </c>
      <c r="G2" s="746"/>
      <c r="H2" s="747" t="s">
        <v>1940</v>
      </c>
      <c r="I2" s="748"/>
      <c r="J2" s="748"/>
      <c r="K2" s="749"/>
    </row>
    <row r="3" spans="1:11" s="186" customFormat="1" ht="13.5" customHeight="1">
      <c r="A3" s="750" t="s">
        <v>1941</v>
      </c>
      <c r="B3" s="751"/>
      <c r="C3" s="751"/>
      <c r="D3" s="751"/>
      <c r="E3" s="751"/>
      <c r="F3" s="752"/>
      <c r="G3" s="750" t="s">
        <v>1942</v>
      </c>
      <c r="H3" s="752"/>
      <c r="I3" s="187" t="s">
        <v>1943</v>
      </c>
      <c r="J3" s="750" t="s">
        <v>1944</v>
      </c>
      <c r="K3" s="751"/>
    </row>
    <row r="4" spans="1:11" s="186" customFormat="1" ht="13.5" customHeight="1">
      <c r="A4" s="753">
        <f>+'MULTIFORMA DE INFORMACIÓN'!C6</f>
        <v>0</v>
      </c>
      <c r="B4" s="754"/>
      <c r="C4" s="754"/>
      <c r="D4" s="754"/>
      <c r="E4" s="754"/>
      <c r="F4" s="755"/>
      <c r="G4" s="756">
        <f>+'MULTIFORMA DE INFORMACIÓN'!H20</f>
        <v>0</v>
      </c>
      <c r="H4" s="612"/>
      <c r="I4" s="188">
        <f>+'MULTIFORMA DE INFORMACIÓN'!I20</f>
        <v>0</v>
      </c>
      <c r="J4" s="757">
        <f>+'MULTIFORMA DE INFORMACIÓN'!J20</f>
        <v>0</v>
      </c>
      <c r="K4" s="757"/>
    </row>
    <row r="5" spans="1:11" s="186" customFormat="1" ht="13.5" customHeight="1">
      <c r="A5" s="750" t="s">
        <v>1880</v>
      </c>
      <c r="B5" s="751"/>
      <c r="C5" s="752"/>
      <c r="D5" s="750" t="s">
        <v>1882</v>
      </c>
      <c r="E5" s="752"/>
      <c r="F5" s="189" t="s">
        <v>1945</v>
      </c>
      <c r="G5" s="190"/>
      <c r="H5" s="190"/>
      <c r="I5" s="190"/>
      <c r="J5" s="190"/>
      <c r="K5" s="191"/>
    </row>
    <row r="6" spans="1:11" s="186" customFormat="1" ht="13.5" customHeight="1">
      <c r="A6" s="192" t="s">
        <v>155</v>
      </c>
      <c r="B6" s="193"/>
      <c r="C6" s="194" t="s">
        <v>155</v>
      </c>
      <c r="D6" s="192" t="str">
        <f>+'MULTIFORMA DE INFORMACIÓN'!A6</f>
        <v>SELECCIONE</v>
      </c>
      <c r="E6" s="194">
        <f>+'MULTIFORMA DE INFORMACIÓN'!B6</f>
        <v>0</v>
      </c>
      <c r="F6" s="761">
        <f>+'MULTIFORMA DE INFORMACIÓN'!I12</f>
        <v>0</v>
      </c>
      <c r="G6" s="762"/>
      <c r="H6" s="762"/>
      <c r="I6" s="762"/>
      <c r="J6" s="762"/>
      <c r="K6" s="763"/>
    </row>
    <row r="7" spans="1:11" s="195" customFormat="1" ht="13.5" customHeight="1">
      <c r="A7" s="750" t="s">
        <v>1946</v>
      </c>
      <c r="B7" s="751"/>
      <c r="C7" s="751"/>
      <c r="D7" s="751"/>
      <c r="E7" s="751"/>
      <c r="F7" s="751"/>
      <c r="G7" s="751"/>
      <c r="H7" s="751"/>
      <c r="I7" s="751"/>
      <c r="J7" s="751"/>
      <c r="K7" s="752"/>
    </row>
    <row r="8" spans="1:11" s="195" customFormat="1" ht="24" customHeight="1">
      <c r="A8" s="764" t="str">
        <f>+'MULTIFORMA DE INFORMACIÓN'!A21</f>
        <v xml:space="preserve">URBANIZACIÓN: / AVENIDA: / CENTRO COMERCIAL: / PISO: / CIUDAD: / MUNICIPIO: / ESTADO: </v>
      </c>
      <c r="B8" s="765"/>
      <c r="C8" s="765"/>
      <c r="D8" s="765"/>
      <c r="E8" s="765"/>
      <c r="F8" s="765"/>
      <c r="G8" s="765"/>
      <c r="H8" s="765"/>
      <c r="I8" s="765"/>
      <c r="J8" s="765"/>
      <c r="K8" s="766"/>
    </row>
    <row r="9" spans="1:11" s="195" customFormat="1" ht="13.5" customHeight="1">
      <c r="A9" s="750" t="s">
        <v>1947</v>
      </c>
      <c r="B9" s="751"/>
      <c r="C9" s="751"/>
      <c r="D9" s="751"/>
      <c r="E9" s="751"/>
      <c r="F9" s="751"/>
      <c r="G9" s="751"/>
      <c r="H9" s="751"/>
      <c r="I9" s="751"/>
      <c r="J9" s="751"/>
      <c r="K9" s="752"/>
    </row>
    <row r="10" spans="1:11" s="195" customFormat="1" ht="13.5" customHeight="1">
      <c r="A10" s="196" t="str">
        <f>+'MULTIFORMA DE INFORMACIÓN'!C41</f>
        <v>SELECCIONE</v>
      </c>
      <c r="B10" s="146"/>
      <c r="C10" s="197">
        <f>+'MULTIFORMA DE INFORMACIÓN'!D41</f>
        <v>0</v>
      </c>
      <c r="D10" s="767">
        <f>+'MULTIFORMA DE INFORMACIÓN'!A41</f>
        <v>0</v>
      </c>
      <c r="E10" s="767"/>
      <c r="F10" s="767"/>
      <c r="G10" s="767"/>
      <c r="H10" s="767"/>
      <c r="I10" s="767"/>
      <c r="J10" s="767"/>
      <c r="K10" s="768"/>
    </row>
    <row r="11" spans="1:11" s="195" customFormat="1" ht="13.5" customHeight="1">
      <c r="A11" s="196" t="str">
        <f>+'MULTIFORMA DE INFORMACIÓN'!C44</f>
        <v>SELECCIONE</v>
      </c>
      <c r="B11" s="146"/>
      <c r="C11" s="198">
        <f>+'MULTIFORMA DE INFORMACIÓN'!D44</f>
        <v>0</v>
      </c>
      <c r="D11" s="767">
        <f>+'MULTIFORMA DE INFORMACIÓN'!A44</f>
        <v>0</v>
      </c>
      <c r="E11" s="767"/>
      <c r="F11" s="767"/>
      <c r="G11" s="767"/>
      <c r="H11" s="767"/>
      <c r="I11" s="767"/>
      <c r="J11" s="767"/>
      <c r="K11" s="768"/>
    </row>
    <row r="12" spans="1:11" s="195" customFormat="1" ht="13.5" customHeight="1">
      <c r="A12" s="196" t="str">
        <f>+'MULTIFORMA DE INFORMACIÓN'!C47</f>
        <v>SELECCIONE</v>
      </c>
      <c r="B12" s="146"/>
      <c r="C12" s="198">
        <f>+'MULTIFORMA DE INFORMACIÓN'!D47</f>
        <v>0</v>
      </c>
      <c r="D12" s="767">
        <f>+'MULTIFORMA DE INFORMACIÓN'!A47</f>
        <v>0</v>
      </c>
      <c r="E12" s="767"/>
      <c r="F12" s="767"/>
      <c r="G12" s="767"/>
      <c r="H12" s="767"/>
      <c r="I12" s="767"/>
      <c r="J12" s="767"/>
      <c r="K12" s="768"/>
    </row>
    <row r="13" spans="1:11" s="195" customFormat="1" ht="2.25" customHeight="1">
      <c r="A13" s="199"/>
      <c r="B13" s="193"/>
      <c r="C13" s="193"/>
      <c r="D13" s="200"/>
      <c r="E13" s="200"/>
      <c r="F13" s="200"/>
      <c r="G13" s="200"/>
      <c r="H13" s="200"/>
      <c r="I13" s="200"/>
      <c r="J13" s="200"/>
      <c r="K13" s="145"/>
    </row>
    <row r="14" spans="1:11" s="195" customFormat="1" ht="10.199999999999999">
      <c r="A14" s="769" t="s">
        <v>10</v>
      </c>
      <c r="B14" s="770"/>
      <c r="C14" s="770"/>
      <c r="D14" s="770"/>
      <c r="E14" s="770"/>
      <c r="F14" s="770"/>
      <c r="G14" s="770"/>
      <c r="H14" s="770"/>
      <c r="I14" s="770"/>
      <c r="J14" s="770"/>
      <c r="K14" s="771"/>
    </row>
    <row r="15" spans="1:11" s="195" customFormat="1" ht="38.25" customHeight="1">
      <c r="A15" s="772" t="s">
        <v>1948</v>
      </c>
      <c r="B15" s="773"/>
      <c r="C15" s="773"/>
      <c r="D15" s="773"/>
      <c r="E15" s="773"/>
      <c r="F15" s="773"/>
      <c r="G15" s="773"/>
      <c r="H15" s="773"/>
      <c r="I15" s="773"/>
      <c r="J15" s="773"/>
      <c r="K15" s="774"/>
    </row>
    <row r="16" spans="1:11" s="22" customFormat="1" ht="12.75" customHeight="1">
      <c r="A16" s="758" t="s">
        <v>1949</v>
      </c>
      <c r="B16" s="759"/>
      <c r="C16" s="759"/>
      <c r="D16" s="759"/>
      <c r="E16" s="759"/>
      <c r="F16" s="759"/>
      <c r="G16" s="759"/>
      <c r="H16" s="759"/>
      <c r="I16" s="759"/>
      <c r="J16" s="759"/>
      <c r="K16" s="760"/>
    </row>
    <row r="17" spans="1:11" s="22" customFormat="1" ht="3" customHeight="1">
      <c r="A17" s="201"/>
      <c r="B17" s="202"/>
      <c r="C17" s="202"/>
      <c r="D17" s="202"/>
      <c r="E17" s="202"/>
      <c r="F17" s="202"/>
      <c r="G17" s="202"/>
      <c r="H17" s="202"/>
      <c r="I17" s="202"/>
      <c r="J17" s="202"/>
      <c r="K17" s="203"/>
    </row>
    <row r="18" spans="1:11" s="22" customFormat="1" ht="13.8">
      <c r="A18" s="204"/>
      <c r="B18" s="775"/>
      <c r="C18" s="776"/>
      <c r="D18" s="776"/>
      <c r="E18" s="776"/>
      <c r="F18" s="776"/>
      <c r="G18" s="777"/>
      <c r="H18" s="205"/>
      <c r="I18" s="775"/>
      <c r="J18" s="777"/>
      <c r="K18" s="206"/>
    </row>
    <row r="19" spans="1:11" s="22" customFormat="1" ht="13.8">
      <c r="A19" s="204"/>
      <c r="B19" s="778"/>
      <c r="C19" s="779"/>
      <c r="D19" s="779"/>
      <c r="E19" s="779"/>
      <c r="F19" s="779"/>
      <c r="G19" s="780"/>
      <c r="H19" s="205"/>
      <c r="I19" s="778"/>
      <c r="J19" s="780"/>
      <c r="K19" s="206"/>
    </row>
    <row r="20" spans="1:11" s="22" customFormat="1" ht="13.8">
      <c r="A20" s="204"/>
      <c r="B20" s="778"/>
      <c r="C20" s="779"/>
      <c r="D20" s="779"/>
      <c r="E20" s="779"/>
      <c r="F20" s="779"/>
      <c r="G20" s="780"/>
      <c r="H20" s="205"/>
      <c r="I20" s="778"/>
      <c r="J20" s="780"/>
      <c r="K20" s="206"/>
    </row>
    <row r="21" spans="1:11" s="22" customFormat="1" ht="13.8">
      <c r="A21" s="204"/>
      <c r="B21" s="778"/>
      <c r="C21" s="779"/>
      <c r="D21" s="779"/>
      <c r="E21" s="779"/>
      <c r="F21" s="779"/>
      <c r="G21" s="780"/>
      <c r="H21" s="205"/>
      <c r="I21" s="778"/>
      <c r="J21" s="780"/>
      <c r="K21" s="206"/>
    </row>
    <row r="22" spans="1:11" s="22" customFormat="1" ht="13.8">
      <c r="A22" s="204"/>
      <c r="B22" s="778"/>
      <c r="C22" s="779"/>
      <c r="D22" s="779"/>
      <c r="E22" s="779"/>
      <c r="F22" s="779"/>
      <c r="G22" s="780"/>
      <c r="H22" s="205"/>
      <c r="I22" s="778"/>
      <c r="J22" s="780"/>
      <c r="K22" s="206"/>
    </row>
    <row r="23" spans="1:11" s="22" customFormat="1" ht="13.8">
      <c r="A23" s="204"/>
      <c r="B23" s="778"/>
      <c r="C23" s="779"/>
      <c r="D23" s="779"/>
      <c r="E23" s="779"/>
      <c r="F23" s="779"/>
      <c r="G23" s="780"/>
      <c r="H23" s="205"/>
      <c r="I23" s="778"/>
      <c r="J23" s="780"/>
      <c r="K23" s="206"/>
    </row>
    <row r="24" spans="1:11" s="22" customFormat="1" ht="13.8">
      <c r="A24" s="204"/>
      <c r="B24" s="778"/>
      <c r="C24" s="779"/>
      <c r="D24" s="779"/>
      <c r="E24" s="779"/>
      <c r="F24" s="779"/>
      <c r="G24" s="780"/>
      <c r="H24" s="205"/>
      <c r="I24" s="778"/>
      <c r="J24" s="780"/>
      <c r="K24" s="206"/>
    </row>
    <row r="25" spans="1:11" s="22" customFormat="1" ht="13.8">
      <c r="A25" s="204"/>
      <c r="B25" s="778"/>
      <c r="C25" s="779"/>
      <c r="D25" s="779"/>
      <c r="E25" s="779"/>
      <c r="F25" s="779"/>
      <c r="G25" s="780"/>
      <c r="H25" s="205"/>
      <c r="I25" s="778"/>
      <c r="J25" s="780"/>
      <c r="K25" s="206"/>
    </row>
    <row r="26" spans="1:11" s="22" customFormat="1" ht="13.8">
      <c r="A26" s="204"/>
      <c r="B26" s="781"/>
      <c r="C26" s="782"/>
      <c r="D26" s="782"/>
      <c r="E26" s="782"/>
      <c r="F26" s="782"/>
      <c r="G26" s="783"/>
      <c r="H26" s="205"/>
      <c r="I26" s="781"/>
      <c r="J26" s="783"/>
      <c r="K26" s="206"/>
    </row>
    <row r="27" spans="1:11" s="22" customFormat="1" ht="13.8">
      <c r="A27" s="204"/>
      <c r="B27" s="776" t="s">
        <v>1950</v>
      </c>
      <c r="C27" s="776"/>
      <c r="D27" s="776"/>
      <c r="E27" s="776"/>
      <c r="F27" s="776"/>
      <c r="G27" s="776"/>
      <c r="H27" s="205"/>
      <c r="I27" s="776" t="s">
        <v>1951</v>
      </c>
      <c r="J27" s="776"/>
      <c r="K27" s="206"/>
    </row>
    <row r="28" spans="1:11" s="22" customFormat="1" ht="13.8">
      <c r="A28" s="204"/>
      <c r="B28" s="779" t="str">
        <f>+CONCATENATE(A10,C10)</f>
        <v>SELECCIONE0</v>
      </c>
      <c r="C28" s="779"/>
      <c r="D28" s="784">
        <f>+D10</f>
        <v>0</v>
      </c>
      <c r="E28" s="784"/>
      <c r="F28" s="784"/>
      <c r="G28" s="784"/>
      <c r="H28" s="205"/>
      <c r="I28" s="250"/>
      <c r="J28" s="250"/>
      <c r="K28" s="206"/>
    </row>
    <row r="29" spans="1:11" s="22" customFormat="1" ht="3.75" customHeight="1">
      <c r="A29" s="207"/>
      <c r="B29" s="208"/>
      <c r="C29" s="208"/>
      <c r="D29" s="208"/>
      <c r="E29" s="208"/>
      <c r="F29" s="208"/>
      <c r="G29" s="208"/>
      <c r="H29" s="208"/>
      <c r="I29" s="208"/>
      <c r="J29" s="208"/>
      <c r="K29" s="209"/>
    </row>
    <row r="30" spans="1:11" s="22" customFormat="1" ht="3" customHeight="1">
      <c r="A30" s="201"/>
      <c r="B30" s="202"/>
      <c r="C30" s="202"/>
      <c r="D30" s="202"/>
      <c r="E30" s="202"/>
      <c r="F30" s="202"/>
      <c r="G30" s="202"/>
      <c r="H30" s="202"/>
      <c r="I30" s="202"/>
      <c r="J30" s="202"/>
      <c r="K30" s="203"/>
    </row>
    <row r="31" spans="1:11" s="22" customFormat="1" ht="13.8">
      <c r="A31" s="204"/>
      <c r="B31" s="775"/>
      <c r="C31" s="776"/>
      <c r="D31" s="776"/>
      <c r="E31" s="776"/>
      <c r="F31" s="776"/>
      <c r="G31" s="777"/>
      <c r="H31" s="205"/>
      <c r="I31" s="775"/>
      <c r="J31" s="777"/>
      <c r="K31" s="206"/>
    </row>
    <row r="32" spans="1:11" s="22" customFormat="1" ht="13.8">
      <c r="A32" s="204"/>
      <c r="B32" s="778"/>
      <c r="C32" s="779"/>
      <c r="D32" s="779"/>
      <c r="E32" s="779"/>
      <c r="F32" s="779"/>
      <c r="G32" s="780"/>
      <c r="H32" s="205"/>
      <c r="I32" s="778"/>
      <c r="J32" s="780"/>
      <c r="K32" s="206"/>
    </row>
    <row r="33" spans="1:11" s="22" customFormat="1" ht="13.8">
      <c r="A33" s="204"/>
      <c r="B33" s="778"/>
      <c r="C33" s="779"/>
      <c r="D33" s="779"/>
      <c r="E33" s="779"/>
      <c r="F33" s="779"/>
      <c r="G33" s="780"/>
      <c r="H33" s="205"/>
      <c r="I33" s="778"/>
      <c r="J33" s="780"/>
      <c r="K33" s="206"/>
    </row>
    <row r="34" spans="1:11" s="22" customFormat="1" ht="13.8">
      <c r="A34" s="204"/>
      <c r="B34" s="778"/>
      <c r="C34" s="779"/>
      <c r="D34" s="779"/>
      <c r="E34" s="779"/>
      <c r="F34" s="779"/>
      <c r="G34" s="780"/>
      <c r="H34" s="205"/>
      <c r="I34" s="778"/>
      <c r="J34" s="780"/>
      <c r="K34" s="206"/>
    </row>
    <row r="35" spans="1:11" s="22" customFormat="1" ht="13.8">
      <c r="A35" s="204"/>
      <c r="B35" s="778"/>
      <c r="C35" s="779"/>
      <c r="D35" s="779"/>
      <c r="E35" s="779"/>
      <c r="F35" s="779"/>
      <c r="G35" s="780"/>
      <c r="H35" s="205"/>
      <c r="I35" s="778"/>
      <c r="J35" s="780"/>
      <c r="K35" s="206"/>
    </row>
    <row r="36" spans="1:11" s="22" customFormat="1" ht="13.8">
      <c r="A36" s="204"/>
      <c r="B36" s="778"/>
      <c r="C36" s="779"/>
      <c r="D36" s="779"/>
      <c r="E36" s="779"/>
      <c r="F36" s="779"/>
      <c r="G36" s="780"/>
      <c r="H36" s="205"/>
      <c r="I36" s="778"/>
      <c r="J36" s="780"/>
      <c r="K36" s="206"/>
    </row>
    <row r="37" spans="1:11" s="22" customFormat="1" ht="13.8">
      <c r="A37" s="204"/>
      <c r="B37" s="778"/>
      <c r="C37" s="779"/>
      <c r="D37" s="779"/>
      <c r="E37" s="779"/>
      <c r="F37" s="779"/>
      <c r="G37" s="780"/>
      <c r="H37" s="205"/>
      <c r="I37" s="778"/>
      <c r="J37" s="780"/>
      <c r="K37" s="206"/>
    </row>
    <row r="38" spans="1:11" s="22" customFormat="1" ht="13.8">
      <c r="A38" s="204"/>
      <c r="B38" s="778"/>
      <c r="C38" s="779"/>
      <c r="D38" s="779"/>
      <c r="E38" s="779"/>
      <c r="F38" s="779"/>
      <c r="G38" s="780"/>
      <c r="H38" s="205"/>
      <c r="I38" s="778"/>
      <c r="J38" s="780"/>
      <c r="K38" s="206"/>
    </row>
    <row r="39" spans="1:11" s="22" customFormat="1" ht="13.8">
      <c r="A39" s="204"/>
      <c r="B39" s="781"/>
      <c r="C39" s="782"/>
      <c r="D39" s="782"/>
      <c r="E39" s="782"/>
      <c r="F39" s="782"/>
      <c r="G39" s="783"/>
      <c r="H39" s="205"/>
      <c r="I39" s="781"/>
      <c r="J39" s="783"/>
      <c r="K39" s="206"/>
    </row>
    <row r="40" spans="1:11" s="22" customFormat="1" ht="13.8">
      <c r="A40" s="204"/>
      <c r="B40" s="776" t="s">
        <v>1950</v>
      </c>
      <c r="C40" s="776"/>
      <c r="D40" s="776"/>
      <c r="E40" s="776"/>
      <c r="F40" s="776"/>
      <c r="G40" s="776"/>
      <c r="H40" s="205"/>
      <c r="I40" s="776" t="s">
        <v>1951</v>
      </c>
      <c r="J40" s="776"/>
      <c r="K40" s="206"/>
    </row>
    <row r="41" spans="1:11">
      <c r="A41" s="204"/>
      <c r="B41" s="779" t="str">
        <f>+CONCATENATE(A11,C11)</f>
        <v>SELECCIONE0</v>
      </c>
      <c r="C41" s="779"/>
      <c r="D41" s="784">
        <f>+D11</f>
        <v>0</v>
      </c>
      <c r="E41" s="784"/>
      <c r="F41" s="784"/>
      <c r="G41" s="784"/>
      <c r="H41" s="205"/>
      <c r="I41" s="250"/>
      <c r="J41" s="250"/>
      <c r="K41" s="206"/>
    </row>
    <row r="42" spans="1:11" ht="3" customHeight="1">
      <c r="A42" s="207"/>
      <c r="B42" s="208"/>
      <c r="C42" s="208"/>
      <c r="D42" s="208"/>
      <c r="E42" s="208"/>
      <c r="F42" s="208"/>
      <c r="G42" s="208"/>
      <c r="H42" s="208"/>
      <c r="I42" s="208"/>
      <c r="J42" s="208"/>
      <c r="K42" s="209"/>
    </row>
    <row r="43" spans="1:11" ht="3" customHeight="1">
      <c r="A43" s="201"/>
      <c r="B43" s="202"/>
      <c r="C43" s="202"/>
      <c r="D43" s="202"/>
      <c r="E43" s="202"/>
      <c r="F43" s="202"/>
      <c r="G43" s="202"/>
      <c r="H43" s="202"/>
      <c r="I43" s="202"/>
      <c r="J43" s="202"/>
      <c r="K43" s="203"/>
    </row>
    <row r="44" spans="1:11">
      <c r="A44" s="204"/>
      <c r="B44" s="775"/>
      <c r="C44" s="776"/>
      <c r="D44" s="776"/>
      <c r="E44" s="776"/>
      <c r="F44" s="776"/>
      <c r="G44" s="777"/>
      <c r="H44" s="205"/>
      <c r="I44" s="775"/>
      <c r="J44" s="777"/>
      <c r="K44" s="206"/>
    </row>
    <row r="45" spans="1:11">
      <c r="A45" s="204"/>
      <c r="B45" s="778"/>
      <c r="C45" s="779"/>
      <c r="D45" s="779"/>
      <c r="E45" s="779"/>
      <c r="F45" s="779"/>
      <c r="G45" s="780"/>
      <c r="H45" s="205"/>
      <c r="I45" s="778"/>
      <c r="J45" s="780"/>
      <c r="K45" s="206"/>
    </row>
    <row r="46" spans="1:11">
      <c r="A46" s="204"/>
      <c r="B46" s="778"/>
      <c r="C46" s="779"/>
      <c r="D46" s="779"/>
      <c r="E46" s="779"/>
      <c r="F46" s="779"/>
      <c r="G46" s="780"/>
      <c r="H46" s="205"/>
      <c r="I46" s="778"/>
      <c r="J46" s="780"/>
      <c r="K46" s="206"/>
    </row>
    <row r="47" spans="1:11">
      <c r="A47" s="204"/>
      <c r="B47" s="778"/>
      <c r="C47" s="779"/>
      <c r="D47" s="779"/>
      <c r="E47" s="779"/>
      <c r="F47" s="779"/>
      <c r="G47" s="780"/>
      <c r="H47" s="205"/>
      <c r="I47" s="778"/>
      <c r="J47" s="780"/>
      <c r="K47" s="206"/>
    </row>
    <row r="48" spans="1:11">
      <c r="A48" s="204"/>
      <c r="B48" s="778"/>
      <c r="C48" s="779"/>
      <c r="D48" s="779"/>
      <c r="E48" s="779"/>
      <c r="F48" s="779"/>
      <c r="G48" s="780"/>
      <c r="H48" s="205"/>
      <c r="I48" s="778"/>
      <c r="J48" s="780"/>
      <c r="K48" s="206"/>
    </row>
    <row r="49" spans="1:11">
      <c r="A49" s="204"/>
      <c r="B49" s="778"/>
      <c r="C49" s="779"/>
      <c r="D49" s="779"/>
      <c r="E49" s="779"/>
      <c r="F49" s="779"/>
      <c r="G49" s="780"/>
      <c r="H49" s="205"/>
      <c r="I49" s="778"/>
      <c r="J49" s="780"/>
      <c r="K49" s="206"/>
    </row>
    <row r="50" spans="1:11">
      <c r="A50" s="204"/>
      <c r="B50" s="778"/>
      <c r="C50" s="779"/>
      <c r="D50" s="779"/>
      <c r="E50" s="779"/>
      <c r="F50" s="779"/>
      <c r="G50" s="780"/>
      <c r="H50" s="205"/>
      <c r="I50" s="778"/>
      <c r="J50" s="780"/>
      <c r="K50" s="206"/>
    </row>
    <row r="51" spans="1:11">
      <c r="A51" s="204"/>
      <c r="B51" s="778"/>
      <c r="C51" s="779"/>
      <c r="D51" s="779"/>
      <c r="E51" s="779"/>
      <c r="F51" s="779"/>
      <c r="G51" s="780"/>
      <c r="H51" s="205"/>
      <c r="I51" s="778"/>
      <c r="J51" s="780"/>
      <c r="K51" s="206"/>
    </row>
    <row r="52" spans="1:11">
      <c r="A52" s="204"/>
      <c r="B52" s="781"/>
      <c r="C52" s="782"/>
      <c r="D52" s="782"/>
      <c r="E52" s="782"/>
      <c r="F52" s="782"/>
      <c r="G52" s="783"/>
      <c r="H52" s="205"/>
      <c r="I52" s="781"/>
      <c r="J52" s="783"/>
      <c r="K52" s="206"/>
    </row>
    <row r="53" spans="1:11">
      <c r="A53" s="204"/>
      <c r="B53" s="776" t="s">
        <v>1950</v>
      </c>
      <c r="C53" s="776"/>
      <c r="D53" s="776"/>
      <c r="E53" s="776"/>
      <c r="F53" s="776"/>
      <c r="G53" s="776"/>
      <c r="H53" s="205"/>
      <c r="I53" s="776" t="s">
        <v>1951</v>
      </c>
      <c r="J53" s="776"/>
      <c r="K53" s="206"/>
    </row>
    <row r="54" spans="1:11">
      <c r="A54" s="268"/>
      <c r="B54" s="779" t="str">
        <f>+CONCATENATE(A12,C12)</f>
        <v>SELECCIONE0</v>
      </c>
      <c r="C54" s="779"/>
      <c r="D54" s="784">
        <f>+D12</f>
        <v>0</v>
      </c>
      <c r="E54" s="784"/>
      <c r="F54" s="784"/>
      <c r="G54" s="784"/>
      <c r="H54" s="205"/>
      <c r="I54" s="250"/>
      <c r="J54" s="253"/>
      <c r="K54" s="206"/>
    </row>
    <row r="55" spans="1:11" ht="2.25" customHeight="1">
      <c r="A55" s="207"/>
      <c r="B55" s="208"/>
      <c r="C55" s="208"/>
      <c r="D55" s="208"/>
      <c r="E55" s="208"/>
      <c r="F55" s="208"/>
      <c r="G55" s="208"/>
      <c r="H55" s="208"/>
      <c r="I55" s="208"/>
      <c r="J55" s="208"/>
      <c r="K55" s="209"/>
    </row>
    <row r="56" spans="1:11">
      <c r="A56" s="27"/>
    </row>
  </sheetData>
  <sheetProtection password="F7E4" sheet="1" objects="1" scenarios="1" selectLockedCells="1"/>
  <mergeCells count="42">
    <mergeCell ref="B44:G52"/>
    <mergeCell ref="I44:J52"/>
    <mergeCell ref="B53:G53"/>
    <mergeCell ref="I53:J53"/>
    <mergeCell ref="B54:C54"/>
    <mergeCell ref="D54:G54"/>
    <mergeCell ref="B31:G39"/>
    <mergeCell ref="I31:J39"/>
    <mergeCell ref="B40:G40"/>
    <mergeCell ref="I40:J40"/>
    <mergeCell ref="B41:C41"/>
    <mergeCell ref="D41:G41"/>
    <mergeCell ref="B18:G26"/>
    <mergeCell ref="I18:J26"/>
    <mergeCell ref="B27:G27"/>
    <mergeCell ref="I27:J27"/>
    <mergeCell ref="B28:C28"/>
    <mergeCell ref="D28:G28"/>
    <mergeCell ref="A16:K16"/>
    <mergeCell ref="A5:C5"/>
    <mergeCell ref="D5:E5"/>
    <mergeCell ref="F6:K6"/>
    <mergeCell ref="A7:K7"/>
    <mergeCell ref="A8:K8"/>
    <mergeCell ref="A9:K9"/>
    <mergeCell ref="D10:K10"/>
    <mergeCell ref="D11:K11"/>
    <mergeCell ref="D12:K12"/>
    <mergeCell ref="A14:K14"/>
    <mergeCell ref="A15:K15"/>
    <mergeCell ref="A3:F3"/>
    <mergeCell ref="G3:H3"/>
    <mergeCell ref="J3:K3"/>
    <mergeCell ref="A4:F4"/>
    <mergeCell ref="G4:H4"/>
    <mergeCell ref="J4:K4"/>
    <mergeCell ref="A1:C1"/>
    <mergeCell ref="D1:K1"/>
    <mergeCell ref="B2:D2"/>
    <mergeCell ref="F2:G2"/>
    <mergeCell ref="H2:I2"/>
    <mergeCell ref="J2:K2"/>
  </mergeCells>
  <conditionalFormatting sqref="B2:D2 A10:A12">
    <cfRule type="containsText" dxfId="40" priority="10" operator="containsText" text="SELECCIONE">
      <formula>NOT(ISERROR(SEARCH("SELECCIONE",A2)))</formula>
    </cfRule>
  </conditionalFormatting>
  <conditionalFormatting sqref="A4:K4 C10:K12">
    <cfRule type="cellIs" dxfId="39" priority="9" operator="between">
      <formula>0</formula>
      <formula>0</formula>
    </cfRule>
  </conditionalFormatting>
  <conditionalFormatting sqref="A6 D6">
    <cfRule type="containsText" dxfId="38" priority="8" operator="containsText" text="SELECCIONE">
      <formula>NOT(ISERROR(SEARCH("SELECCIONE",A6)))</formula>
    </cfRule>
  </conditionalFormatting>
  <conditionalFormatting sqref="C6 E6:K6">
    <cfRule type="cellIs" dxfId="37" priority="7" operator="between">
      <formula>0</formula>
      <formula>0</formula>
    </cfRule>
  </conditionalFormatting>
  <conditionalFormatting sqref="A8:K8">
    <cfRule type="containsText" dxfId="36" priority="1" operator="containsText" text="SELECCIONE">
      <formula>NOT(ISERROR(SEARCH("SELECCIONE",A8)))</formula>
    </cfRule>
    <cfRule type="cellIs" dxfId="35" priority="4" operator="between">
      <formula>0</formula>
      <formula>0</formula>
    </cfRule>
  </conditionalFormatting>
  <conditionalFormatting sqref="D54:G54 D41:G41 D28:G28">
    <cfRule type="cellIs" dxfId="34" priority="3" operator="between">
      <formula>0</formula>
      <formula>0</formula>
    </cfRule>
  </conditionalFormatting>
  <conditionalFormatting sqref="B28:C28 B41:C41 B54:C54">
    <cfRule type="containsText" dxfId="33" priority="2" operator="containsText" text="SELECCIONE0">
      <formula>NOT(ISERROR(SEARCH("SELECCIONE0",B28)))</formula>
    </cfRule>
  </conditionalFormatting>
  <pageMargins left="0.31496062992125984" right="0.31496062992125984" top="0.35433070866141736" bottom="0.35433070866141736" header="0.31496062992125984" footer="0"/>
  <pageSetup fitToHeight="0" orientation="portrait" r:id="rId1"/>
  <headerFooter>
    <oddFooter>&amp;L&amp;8Form 4-026 (01-21)&amp;R&amp;8Pág. 1</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9">
    <pageSetUpPr fitToPage="1"/>
  </sheetPr>
  <dimension ref="A1:K56"/>
  <sheetViews>
    <sheetView showGridLines="0" view="pageBreakPreview" zoomScale="130" zoomScaleNormal="115" zoomScaleSheetLayoutView="130" workbookViewId="0">
      <selection sqref="A1:C1"/>
    </sheetView>
  </sheetViews>
  <sheetFormatPr defaultColWidth="11.44140625" defaultRowHeight="14.4"/>
  <cols>
    <col min="1" max="1" width="11.44140625" style="21"/>
    <col min="2" max="2" width="1.6640625" style="21" customWidth="1"/>
    <col min="3" max="7" width="11.44140625" style="21"/>
    <col min="8" max="8" width="1.6640625" style="21" customWidth="1"/>
    <col min="9" max="9" width="11.88671875" style="21" customWidth="1"/>
    <col min="10" max="10" width="11.44140625" style="21"/>
    <col min="11" max="11" width="1.6640625" style="21" customWidth="1"/>
    <col min="12" max="16384" width="11.44140625" style="21"/>
  </cols>
  <sheetData>
    <row r="1" spans="1:11" ht="41.25" customHeight="1">
      <c r="A1" s="613"/>
      <c r="B1" s="613"/>
      <c r="C1" s="613"/>
      <c r="D1" s="614" t="s">
        <v>1939</v>
      </c>
      <c r="E1" s="614"/>
      <c r="F1" s="614"/>
      <c r="G1" s="614"/>
      <c r="H1" s="614"/>
      <c r="I1" s="614"/>
      <c r="J1" s="614"/>
      <c r="K1" s="614"/>
    </row>
    <row r="2" spans="1:11" s="186" customFormat="1" ht="13.5" customHeight="1">
      <c r="A2" s="185" t="s">
        <v>1859</v>
      </c>
      <c r="B2" s="744" t="str">
        <f>+'MULTIFORMA DE INFORMACIÓN'!C3</f>
        <v>SELECCIONE</v>
      </c>
      <c r="C2" s="745"/>
      <c r="D2" s="745"/>
      <c r="E2" s="185" t="s">
        <v>1858</v>
      </c>
      <c r="F2" s="744" t="str">
        <f>+'MULTIFORMA DE INFORMACIÓN'!E3</f>
        <v>-</v>
      </c>
      <c r="G2" s="746"/>
      <c r="H2" s="747" t="s">
        <v>1940</v>
      </c>
      <c r="I2" s="748"/>
      <c r="J2" s="748"/>
      <c r="K2" s="749"/>
    </row>
    <row r="3" spans="1:11" s="186" customFormat="1" ht="13.5" customHeight="1">
      <c r="A3" s="750" t="s">
        <v>1941</v>
      </c>
      <c r="B3" s="751"/>
      <c r="C3" s="751"/>
      <c r="D3" s="751"/>
      <c r="E3" s="751"/>
      <c r="F3" s="752"/>
      <c r="G3" s="750" t="s">
        <v>1942</v>
      </c>
      <c r="H3" s="752"/>
      <c r="I3" s="187" t="s">
        <v>1943</v>
      </c>
      <c r="J3" s="750" t="s">
        <v>1944</v>
      </c>
      <c r="K3" s="751"/>
    </row>
    <row r="4" spans="1:11" s="186" customFormat="1" ht="13.5" customHeight="1">
      <c r="A4" s="753">
        <f>+'MULTIFORMA DE INFORMACIÓN'!C6</f>
        <v>0</v>
      </c>
      <c r="B4" s="754"/>
      <c r="C4" s="754"/>
      <c r="D4" s="754"/>
      <c r="E4" s="754"/>
      <c r="F4" s="755"/>
      <c r="G4" s="756">
        <f>+'MULTIFORMA DE INFORMACIÓN'!H20</f>
        <v>0</v>
      </c>
      <c r="H4" s="612"/>
      <c r="I4" s="188">
        <f>+'MULTIFORMA DE INFORMACIÓN'!I20</f>
        <v>0</v>
      </c>
      <c r="J4" s="757">
        <f>+'MULTIFORMA DE INFORMACIÓN'!J20</f>
        <v>0</v>
      </c>
      <c r="K4" s="757"/>
    </row>
    <row r="5" spans="1:11" s="186" customFormat="1" ht="13.5" customHeight="1">
      <c r="A5" s="750" t="s">
        <v>1880</v>
      </c>
      <c r="B5" s="751"/>
      <c r="C5" s="752"/>
      <c r="D5" s="750" t="s">
        <v>1882</v>
      </c>
      <c r="E5" s="752"/>
      <c r="F5" s="189" t="s">
        <v>1945</v>
      </c>
      <c r="G5" s="190"/>
      <c r="H5" s="190"/>
      <c r="I5" s="190"/>
      <c r="J5" s="190"/>
      <c r="K5" s="191"/>
    </row>
    <row r="6" spans="1:11" s="186" customFormat="1" ht="13.5" customHeight="1">
      <c r="A6" s="192" t="s">
        <v>155</v>
      </c>
      <c r="B6" s="193"/>
      <c r="C6" s="194" t="s">
        <v>155</v>
      </c>
      <c r="D6" s="192" t="str">
        <f>+'MULTIFORMA DE INFORMACIÓN'!A6</f>
        <v>SELECCIONE</v>
      </c>
      <c r="E6" s="194">
        <f>+'MULTIFORMA DE INFORMACIÓN'!B6</f>
        <v>0</v>
      </c>
      <c r="F6" s="761">
        <f>+'MULTIFORMA DE INFORMACIÓN'!I12</f>
        <v>0</v>
      </c>
      <c r="G6" s="762"/>
      <c r="H6" s="762"/>
      <c r="I6" s="762"/>
      <c r="J6" s="762"/>
      <c r="K6" s="763"/>
    </row>
    <row r="7" spans="1:11" s="195" customFormat="1" ht="13.5" customHeight="1">
      <c r="A7" s="750" t="s">
        <v>1946</v>
      </c>
      <c r="B7" s="751"/>
      <c r="C7" s="751"/>
      <c r="D7" s="751"/>
      <c r="E7" s="751"/>
      <c r="F7" s="751"/>
      <c r="G7" s="751"/>
      <c r="H7" s="751"/>
      <c r="I7" s="751"/>
      <c r="J7" s="751"/>
      <c r="K7" s="752"/>
    </row>
    <row r="8" spans="1:11" s="195" customFormat="1" ht="24" customHeight="1">
      <c r="A8" s="764" t="str">
        <f>+'MULTIFORMA DE INFORMACIÓN'!A21</f>
        <v xml:space="preserve">URBANIZACIÓN: / AVENIDA: / CENTRO COMERCIAL: / PISO: / CIUDAD: / MUNICIPIO: / ESTADO: </v>
      </c>
      <c r="B8" s="765"/>
      <c r="C8" s="765"/>
      <c r="D8" s="765"/>
      <c r="E8" s="765"/>
      <c r="F8" s="765"/>
      <c r="G8" s="765"/>
      <c r="H8" s="765"/>
      <c r="I8" s="765"/>
      <c r="J8" s="765"/>
      <c r="K8" s="766"/>
    </row>
    <row r="9" spans="1:11" s="195" customFormat="1" ht="13.5" customHeight="1">
      <c r="A9" s="750" t="s">
        <v>1947</v>
      </c>
      <c r="B9" s="751"/>
      <c r="C9" s="751"/>
      <c r="D9" s="751"/>
      <c r="E9" s="751"/>
      <c r="F9" s="751"/>
      <c r="G9" s="751"/>
      <c r="H9" s="751"/>
      <c r="I9" s="751"/>
      <c r="J9" s="751"/>
      <c r="K9" s="752"/>
    </row>
    <row r="10" spans="1:11" s="195" customFormat="1" ht="13.5" customHeight="1">
      <c r="A10" s="196" t="str">
        <f>+'MULTIFORMA DE INFORMACIÓN'!C50</f>
        <v>SELECCIONE</v>
      </c>
      <c r="B10" s="146"/>
      <c r="C10" s="197">
        <f>+'MULTIFORMA DE INFORMACIÓN'!D50</f>
        <v>0</v>
      </c>
      <c r="D10" s="767">
        <f>+'MULTIFORMA DE INFORMACIÓN'!A50</f>
        <v>0</v>
      </c>
      <c r="E10" s="767"/>
      <c r="F10" s="767"/>
      <c r="G10" s="767"/>
      <c r="H10" s="767"/>
      <c r="I10" s="767"/>
      <c r="J10" s="767"/>
      <c r="K10" s="768"/>
    </row>
    <row r="11" spans="1:11" s="195" customFormat="1" ht="13.5" customHeight="1">
      <c r="A11" s="196" t="str">
        <f>+'MULTIFORMA DE INFORMACIÓN'!C53</f>
        <v>SELECCIONE</v>
      </c>
      <c r="B11" s="146"/>
      <c r="C11" s="198">
        <f>+'MULTIFORMA DE INFORMACIÓN'!D53</f>
        <v>0</v>
      </c>
      <c r="D11" s="767">
        <f>+'MULTIFORMA DE INFORMACIÓN'!A53</f>
        <v>0</v>
      </c>
      <c r="E11" s="767"/>
      <c r="F11" s="767"/>
      <c r="G11" s="767"/>
      <c r="H11" s="767"/>
      <c r="I11" s="767"/>
      <c r="J11" s="767"/>
      <c r="K11" s="768"/>
    </row>
    <row r="12" spans="1:11" s="195" customFormat="1" ht="13.5" customHeight="1">
      <c r="A12" s="196" t="str">
        <f>+'MULTIFORMA DE INFORMACIÓN'!C56</f>
        <v>SELECCIONE</v>
      </c>
      <c r="B12" s="146"/>
      <c r="C12" s="198">
        <f>+'MULTIFORMA DE INFORMACIÓN'!D56</f>
        <v>0</v>
      </c>
      <c r="D12" s="767">
        <f>+'MULTIFORMA DE INFORMACIÓN'!A56</f>
        <v>0</v>
      </c>
      <c r="E12" s="767"/>
      <c r="F12" s="767"/>
      <c r="G12" s="767"/>
      <c r="H12" s="767"/>
      <c r="I12" s="767"/>
      <c r="J12" s="767"/>
      <c r="K12" s="768"/>
    </row>
    <row r="13" spans="1:11" s="195" customFormat="1" ht="2.25" customHeight="1">
      <c r="A13" s="199"/>
      <c r="B13" s="193"/>
      <c r="C13" s="193"/>
      <c r="D13" s="200"/>
      <c r="E13" s="200"/>
      <c r="F13" s="200"/>
      <c r="G13" s="200"/>
      <c r="H13" s="200"/>
      <c r="I13" s="200"/>
      <c r="J13" s="200"/>
      <c r="K13" s="145"/>
    </row>
    <row r="14" spans="1:11" s="195" customFormat="1" ht="10.199999999999999">
      <c r="A14" s="769" t="s">
        <v>10</v>
      </c>
      <c r="B14" s="770"/>
      <c r="C14" s="770"/>
      <c r="D14" s="770"/>
      <c r="E14" s="770"/>
      <c r="F14" s="770"/>
      <c r="G14" s="770"/>
      <c r="H14" s="770"/>
      <c r="I14" s="770"/>
      <c r="J14" s="770"/>
      <c r="K14" s="771"/>
    </row>
    <row r="15" spans="1:11" s="195" customFormat="1" ht="38.25" customHeight="1">
      <c r="A15" s="772" t="s">
        <v>1948</v>
      </c>
      <c r="B15" s="773"/>
      <c r="C15" s="773"/>
      <c r="D15" s="773"/>
      <c r="E15" s="773"/>
      <c r="F15" s="773"/>
      <c r="G15" s="773"/>
      <c r="H15" s="773"/>
      <c r="I15" s="773"/>
      <c r="J15" s="773"/>
      <c r="K15" s="774"/>
    </row>
    <row r="16" spans="1:11" s="22" customFormat="1" ht="12.75" customHeight="1">
      <c r="A16" s="758" t="s">
        <v>1949</v>
      </c>
      <c r="B16" s="759"/>
      <c r="C16" s="759"/>
      <c r="D16" s="759"/>
      <c r="E16" s="759"/>
      <c r="F16" s="759"/>
      <c r="G16" s="759"/>
      <c r="H16" s="759"/>
      <c r="I16" s="759"/>
      <c r="J16" s="759"/>
      <c r="K16" s="760"/>
    </row>
    <row r="17" spans="1:11" s="22" customFormat="1" ht="3" customHeight="1">
      <c r="A17" s="201"/>
      <c r="B17" s="202"/>
      <c r="C17" s="202"/>
      <c r="D17" s="202"/>
      <c r="E17" s="202"/>
      <c r="F17" s="202"/>
      <c r="G17" s="202"/>
      <c r="H17" s="202"/>
      <c r="I17" s="202"/>
      <c r="J17" s="202"/>
      <c r="K17" s="203"/>
    </row>
    <row r="18" spans="1:11" s="22" customFormat="1" ht="13.8">
      <c r="A18" s="204"/>
      <c r="B18" s="775"/>
      <c r="C18" s="776"/>
      <c r="D18" s="776"/>
      <c r="E18" s="776"/>
      <c r="F18" s="776"/>
      <c r="G18" s="777"/>
      <c r="H18" s="205"/>
      <c r="I18" s="775"/>
      <c r="J18" s="777"/>
      <c r="K18" s="206"/>
    </row>
    <row r="19" spans="1:11" s="22" customFormat="1" ht="13.8">
      <c r="A19" s="204"/>
      <c r="B19" s="778"/>
      <c r="C19" s="779"/>
      <c r="D19" s="779"/>
      <c r="E19" s="779"/>
      <c r="F19" s="779"/>
      <c r="G19" s="780"/>
      <c r="H19" s="205"/>
      <c r="I19" s="778"/>
      <c r="J19" s="780"/>
      <c r="K19" s="206"/>
    </row>
    <row r="20" spans="1:11" s="22" customFormat="1" ht="13.8">
      <c r="A20" s="204"/>
      <c r="B20" s="778"/>
      <c r="C20" s="779"/>
      <c r="D20" s="779"/>
      <c r="E20" s="779"/>
      <c r="F20" s="779"/>
      <c r="G20" s="780"/>
      <c r="H20" s="205"/>
      <c r="I20" s="778"/>
      <c r="J20" s="780"/>
      <c r="K20" s="206"/>
    </row>
    <row r="21" spans="1:11" s="22" customFormat="1" ht="13.8">
      <c r="A21" s="204"/>
      <c r="B21" s="778"/>
      <c r="C21" s="779"/>
      <c r="D21" s="779"/>
      <c r="E21" s="779"/>
      <c r="F21" s="779"/>
      <c r="G21" s="780"/>
      <c r="H21" s="205"/>
      <c r="I21" s="778"/>
      <c r="J21" s="780"/>
      <c r="K21" s="206"/>
    </row>
    <row r="22" spans="1:11" s="22" customFormat="1" ht="13.8">
      <c r="A22" s="204"/>
      <c r="B22" s="778"/>
      <c r="C22" s="779"/>
      <c r="D22" s="779"/>
      <c r="E22" s="779"/>
      <c r="F22" s="779"/>
      <c r="G22" s="780"/>
      <c r="H22" s="205"/>
      <c r="I22" s="778"/>
      <c r="J22" s="780"/>
      <c r="K22" s="206"/>
    </row>
    <row r="23" spans="1:11" s="22" customFormat="1" ht="13.8">
      <c r="A23" s="204"/>
      <c r="B23" s="778"/>
      <c r="C23" s="779"/>
      <c r="D23" s="779"/>
      <c r="E23" s="779"/>
      <c r="F23" s="779"/>
      <c r="G23" s="780"/>
      <c r="H23" s="205"/>
      <c r="I23" s="778"/>
      <c r="J23" s="780"/>
      <c r="K23" s="206"/>
    </row>
    <row r="24" spans="1:11" s="22" customFormat="1" ht="13.8">
      <c r="A24" s="204"/>
      <c r="B24" s="778"/>
      <c r="C24" s="779"/>
      <c r="D24" s="779"/>
      <c r="E24" s="779"/>
      <c r="F24" s="779"/>
      <c r="G24" s="780"/>
      <c r="H24" s="205"/>
      <c r="I24" s="778"/>
      <c r="J24" s="780"/>
      <c r="K24" s="206"/>
    </row>
    <row r="25" spans="1:11" s="22" customFormat="1" ht="13.8">
      <c r="A25" s="204"/>
      <c r="B25" s="778"/>
      <c r="C25" s="779"/>
      <c r="D25" s="779"/>
      <c r="E25" s="779"/>
      <c r="F25" s="779"/>
      <c r="G25" s="780"/>
      <c r="H25" s="205"/>
      <c r="I25" s="778"/>
      <c r="J25" s="780"/>
      <c r="K25" s="206"/>
    </row>
    <row r="26" spans="1:11" s="22" customFormat="1" ht="13.8">
      <c r="A26" s="204"/>
      <c r="B26" s="781"/>
      <c r="C26" s="782"/>
      <c r="D26" s="782"/>
      <c r="E26" s="782"/>
      <c r="F26" s="782"/>
      <c r="G26" s="783"/>
      <c r="H26" s="205"/>
      <c r="I26" s="781"/>
      <c r="J26" s="783"/>
      <c r="K26" s="206"/>
    </row>
    <row r="27" spans="1:11" s="22" customFormat="1" ht="13.8">
      <c r="A27" s="204"/>
      <c r="B27" s="776" t="s">
        <v>1950</v>
      </c>
      <c r="C27" s="776"/>
      <c r="D27" s="776"/>
      <c r="E27" s="776"/>
      <c r="F27" s="776"/>
      <c r="G27" s="776"/>
      <c r="H27" s="205"/>
      <c r="I27" s="776" t="s">
        <v>1951</v>
      </c>
      <c r="J27" s="776"/>
      <c r="K27" s="206"/>
    </row>
    <row r="28" spans="1:11" s="22" customFormat="1" ht="13.8">
      <c r="A28" s="204"/>
      <c r="B28" s="779" t="str">
        <f>+CONCATENATE(A10,C10)</f>
        <v>SELECCIONE0</v>
      </c>
      <c r="C28" s="779"/>
      <c r="D28" s="784">
        <f>+D10</f>
        <v>0</v>
      </c>
      <c r="E28" s="784"/>
      <c r="F28" s="784"/>
      <c r="G28" s="784"/>
      <c r="H28" s="205"/>
      <c r="I28" s="250"/>
      <c r="J28" s="250"/>
      <c r="K28" s="206"/>
    </row>
    <row r="29" spans="1:11" s="22" customFormat="1" ht="3.75" customHeight="1">
      <c r="A29" s="207"/>
      <c r="B29" s="208"/>
      <c r="C29" s="208"/>
      <c r="D29" s="208"/>
      <c r="E29" s="208"/>
      <c r="F29" s="208"/>
      <c r="G29" s="208"/>
      <c r="H29" s="208"/>
      <c r="I29" s="208"/>
      <c r="J29" s="208"/>
      <c r="K29" s="209"/>
    </row>
    <row r="30" spans="1:11" s="22" customFormat="1" ht="3" customHeight="1">
      <c r="A30" s="201"/>
      <c r="B30" s="202"/>
      <c r="C30" s="202"/>
      <c r="D30" s="202"/>
      <c r="E30" s="202"/>
      <c r="F30" s="202"/>
      <c r="G30" s="202"/>
      <c r="H30" s="202"/>
      <c r="I30" s="202"/>
      <c r="J30" s="202"/>
      <c r="K30" s="203"/>
    </row>
    <row r="31" spans="1:11" s="22" customFormat="1" ht="13.8">
      <c r="A31" s="204"/>
      <c r="B31" s="775"/>
      <c r="C31" s="776"/>
      <c r="D31" s="776"/>
      <c r="E31" s="776"/>
      <c r="F31" s="776"/>
      <c r="G31" s="777"/>
      <c r="H31" s="205"/>
      <c r="I31" s="775"/>
      <c r="J31" s="777"/>
      <c r="K31" s="206"/>
    </row>
    <row r="32" spans="1:11" s="22" customFormat="1" ht="13.8">
      <c r="A32" s="204"/>
      <c r="B32" s="778"/>
      <c r="C32" s="779"/>
      <c r="D32" s="779"/>
      <c r="E32" s="779"/>
      <c r="F32" s="779"/>
      <c r="G32" s="780"/>
      <c r="H32" s="205"/>
      <c r="I32" s="778"/>
      <c r="J32" s="780"/>
      <c r="K32" s="206"/>
    </row>
    <row r="33" spans="1:11" s="22" customFormat="1" ht="13.8">
      <c r="A33" s="204"/>
      <c r="B33" s="778"/>
      <c r="C33" s="779"/>
      <c r="D33" s="779"/>
      <c r="E33" s="779"/>
      <c r="F33" s="779"/>
      <c r="G33" s="780"/>
      <c r="H33" s="205"/>
      <c r="I33" s="778"/>
      <c r="J33" s="780"/>
      <c r="K33" s="206"/>
    </row>
    <row r="34" spans="1:11" s="22" customFormat="1" ht="13.8">
      <c r="A34" s="204"/>
      <c r="B34" s="778"/>
      <c r="C34" s="779"/>
      <c r="D34" s="779"/>
      <c r="E34" s="779"/>
      <c r="F34" s="779"/>
      <c r="G34" s="780"/>
      <c r="H34" s="205"/>
      <c r="I34" s="778"/>
      <c r="J34" s="780"/>
      <c r="K34" s="206"/>
    </row>
    <row r="35" spans="1:11" s="22" customFormat="1" ht="13.8">
      <c r="A35" s="204"/>
      <c r="B35" s="778"/>
      <c r="C35" s="779"/>
      <c r="D35" s="779"/>
      <c r="E35" s="779"/>
      <c r="F35" s="779"/>
      <c r="G35" s="780"/>
      <c r="H35" s="205"/>
      <c r="I35" s="778"/>
      <c r="J35" s="780"/>
      <c r="K35" s="206"/>
    </row>
    <row r="36" spans="1:11" s="22" customFormat="1" ht="13.8">
      <c r="A36" s="204"/>
      <c r="B36" s="778"/>
      <c r="C36" s="779"/>
      <c r="D36" s="779"/>
      <c r="E36" s="779"/>
      <c r="F36" s="779"/>
      <c r="G36" s="780"/>
      <c r="H36" s="205"/>
      <c r="I36" s="778"/>
      <c r="J36" s="780"/>
      <c r="K36" s="206"/>
    </row>
    <row r="37" spans="1:11" s="22" customFormat="1" ht="13.8">
      <c r="A37" s="204"/>
      <c r="B37" s="778"/>
      <c r="C37" s="779"/>
      <c r="D37" s="779"/>
      <c r="E37" s="779"/>
      <c r="F37" s="779"/>
      <c r="G37" s="780"/>
      <c r="H37" s="205"/>
      <c r="I37" s="778"/>
      <c r="J37" s="780"/>
      <c r="K37" s="206"/>
    </row>
    <row r="38" spans="1:11" s="22" customFormat="1" ht="13.8">
      <c r="A38" s="204"/>
      <c r="B38" s="778"/>
      <c r="C38" s="779"/>
      <c r="D38" s="779"/>
      <c r="E38" s="779"/>
      <c r="F38" s="779"/>
      <c r="G38" s="780"/>
      <c r="H38" s="205"/>
      <c r="I38" s="778"/>
      <c r="J38" s="780"/>
      <c r="K38" s="206"/>
    </row>
    <row r="39" spans="1:11" s="22" customFormat="1" ht="13.8">
      <c r="A39" s="204"/>
      <c r="B39" s="781"/>
      <c r="C39" s="782"/>
      <c r="D39" s="782"/>
      <c r="E39" s="782"/>
      <c r="F39" s="782"/>
      <c r="G39" s="783"/>
      <c r="H39" s="205"/>
      <c r="I39" s="781"/>
      <c r="J39" s="783"/>
      <c r="K39" s="206"/>
    </row>
    <row r="40" spans="1:11" s="22" customFormat="1" ht="13.8">
      <c r="A40" s="204"/>
      <c r="B40" s="776" t="s">
        <v>1950</v>
      </c>
      <c r="C40" s="776"/>
      <c r="D40" s="776"/>
      <c r="E40" s="776"/>
      <c r="F40" s="776"/>
      <c r="G40" s="776"/>
      <c r="H40" s="205"/>
      <c r="I40" s="776" t="s">
        <v>1951</v>
      </c>
      <c r="J40" s="776"/>
      <c r="K40" s="206"/>
    </row>
    <row r="41" spans="1:11">
      <c r="A41" s="204"/>
      <c r="B41" s="779" t="str">
        <f>+CONCATENATE(A11,C11)</f>
        <v>SELECCIONE0</v>
      </c>
      <c r="C41" s="779"/>
      <c r="D41" s="784">
        <f>+D11</f>
        <v>0</v>
      </c>
      <c r="E41" s="784"/>
      <c r="F41" s="784"/>
      <c r="G41" s="784"/>
      <c r="H41" s="205"/>
      <c r="I41" s="250"/>
      <c r="J41" s="250"/>
      <c r="K41" s="206"/>
    </row>
    <row r="42" spans="1:11" ht="3" customHeight="1">
      <c r="A42" s="207"/>
      <c r="B42" s="208"/>
      <c r="C42" s="208"/>
      <c r="D42" s="208"/>
      <c r="E42" s="208"/>
      <c r="F42" s="208"/>
      <c r="G42" s="208"/>
      <c r="H42" s="208"/>
      <c r="I42" s="208"/>
      <c r="J42" s="208"/>
      <c r="K42" s="209"/>
    </row>
    <row r="43" spans="1:11" ht="3" customHeight="1">
      <c r="A43" s="201"/>
      <c r="B43" s="202"/>
      <c r="C43" s="202"/>
      <c r="D43" s="202"/>
      <c r="E43" s="202"/>
      <c r="F43" s="202"/>
      <c r="G43" s="202"/>
      <c r="H43" s="202"/>
      <c r="I43" s="202"/>
      <c r="J43" s="202"/>
      <c r="K43" s="203"/>
    </row>
    <row r="44" spans="1:11">
      <c r="A44" s="204"/>
      <c r="B44" s="775"/>
      <c r="C44" s="776"/>
      <c r="D44" s="776"/>
      <c r="E44" s="776"/>
      <c r="F44" s="776"/>
      <c r="G44" s="777"/>
      <c r="H44" s="205"/>
      <c r="I44" s="775"/>
      <c r="J44" s="777"/>
      <c r="K44" s="206"/>
    </row>
    <row r="45" spans="1:11">
      <c r="A45" s="204"/>
      <c r="B45" s="778"/>
      <c r="C45" s="779"/>
      <c r="D45" s="779"/>
      <c r="E45" s="779"/>
      <c r="F45" s="779"/>
      <c r="G45" s="780"/>
      <c r="H45" s="205"/>
      <c r="I45" s="778"/>
      <c r="J45" s="780"/>
      <c r="K45" s="206"/>
    </row>
    <row r="46" spans="1:11">
      <c r="A46" s="204"/>
      <c r="B46" s="778"/>
      <c r="C46" s="779"/>
      <c r="D46" s="779"/>
      <c r="E46" s="779"/>
      <c r="F46" s="779"/>
      <c r="G46" s="780"/>
      <c r="H46" s="205"/>
      <c r="I46" s="778"/>
      <c r="J46" s="780"/>
      <c r="K46" s="206"/>
    </row>
    <row r="47" spans="1:11">
      <c r="A47" s="204"/>
      <c r="B47" s="778"/>
      <c r="C47" s="779"/>
      <c r="D47" s="779"/>
      <c r="E47" s="779"/>
      <c r="F47" s="779"/>
      <c r="G47" s="780"/>
      <c r="H47" s="205"/>
      <c r="I47" s="778"/>
      <c r="J47" s="780"/>
      <c r="K47" s="206"/>
    </row>
    <row r="48" spans="1:11">
      <c r="A48" s="204"/>
      <c r="B48" s="778"/>
      <c r="C48" s="779"/>
      <c r="D48" s="779"/>
      <c r="E48" s="779"/>
      <c r="F48" s="779"/>
      <c r="G48" s="780"/>
      <c r="H48" s="205"/>
      <c r="I48" s="778"/>
      <c r="J48" s="780"/>
      <c r="K48" s="206"/>
    </row>
    <row r="49" spans="1:11">
      <c r="A49" s="204"/>
      <c r="B49" s="778"/>
      <c r="C49" s="779"/>
      <c r="D49" s="779"/>
      <c r="E49" s="779"/>
      <c r="F49" s="779"/>
      <c r="G49" s="780"/>
      <c r="H49" s="205"/>
      <c r="I49" s="778"/>
      <c r="J49" s="780"/>
      <c r="K49" s="206"/>
    </row>
    <row r="50" spans="1:11">
      <c r="A50" s="204"/>
      <c r="B50" s="778"/>
      <c r="C50" s="779"/>
      <c r="D50" s="779"/>
      <c r="E50" s="779"/>
      <c r="F50" s="779"/>
      <c r="G50" s="780"/>
      <c r="H50" s="205"/>
      <c r="I50" s="778"/>
      <c r="J50" s="780"/>
      <c r="K50" s="206"/>
    </row>
    <row r="51" spans="1:11">
      <c r="A51" s="204"/>
      <c r="B51" s="778"/>
      <c r="C51" s="779"/>
      <c r="D51" s="779"/>
      <c r="E51" s="779"/>
      <c r="F51" s="779"/>
      <c r="G51" s="780"/>
      <c r="H51" s="205"/>
      <c r="I51" s="778"/>
      <c r="J51" s="780"/>
      <c r="K51" s="206"/>
    </row>
    <row r="52" spans="1:11">
      <c r="A52" s="204"/>
      <c r="B52" s="781"/>
      <c r="C52" s="782"/>
      <c r="D52" s="782"/>
      <c r="E52" s="782"/>
      <c r="F52" s="782"/>
      <c r="G52" s="783"/>
      <c r="H52" s="205"/>
      <c r="I52" s="781"/>
      <c r="J52" s="783"/>
      <c r="K52" s="206"/>
    </row>
    <row r="53" spans="1:11">
      <c r="A53" s="204"/>
      <c r="B53" s="776" t="s">
        <v>1950</v>
      </c>
      <c r="C53" s="776"/>
      <c r="D53" s="776"/>
      <c r="E53" s="776"/>
      <c r="F53" s="776"/>
      <c r="G53" s="776"/>
      <c r="H53" s="205"/>
      <c r="I53" s="776" t="s">
        <v>1951</v>
      </c>
      <c r="J53" s="776"/>
      <c r="K53" s="206"/>
    </row>
    <row r="54" spans="1:11">
      <c r="A54" s="268"/>
      <c r="B54" s="779" t="str">
        <f>+CONCATENATE(A12,C12)</f>
        <v>SELECCIONE0</v>
      </c>
      <c r="C54" s="779"/>
      <c r="D54" s="784">
        <f>+D12</f>
        <v>0</v>
      </c>
      <c r="E54" s="784"/>
      <c r="F54" s="784"/>
      <c r="G54" s="784"/>
      <c r="H54" s="205"/>
      <c r="I54" s="250"/>
      <c r="J54" s="250"/>
      <c r="K54" s="206"/>
    </row>
    <row r="55" spans="1:11" ht="2.25" customHeight="1">
      <c r="A55" s="207"/>
      <c r="B55" s="208"/>
      <c r="C55" s="208"/>
      <c r="D55" s="208"/>
      <c r="E55" s="208"/>
      <c r="F55" s="208"/>
      <c r="G55" s="208"/>
      <c r="H55" s="208"/>
      <c r="I55" s="208"/>
      <c r="J55" s="208"/>
      <c r="K55" s="209"/>
    </row>
    <row r="56" spans="1:11">
      <c r="A56" s="27"/>
    </row>
  </sheetData>
  <sheetProtection password="F7E4" sheet="1" objects="1" scenarios="1" selectLockedCells="1"/>
  <mergeCells count="42">
    <mergeCell ref="B44:G52"/>
    <mergeCell ref="I44:J52"/>
    <mergeCell ref="B53:G53"/>
    <mergeCell ref="I53:J53"/>
    <mergeCell ref="B54:C54"/>
    <mergeCell ref="D54:G54"/>
    <mergeCell ref="B31:G39"/>
    <mergeCell ref="I31:J39"/>
    <mergeCell ref="B40:G40"/>
    <mergeCell ref="I40:J40"/>
    <mergeCell ref="B41:C41"/>
    <mergeCell ref="D41:G41"/>
    <mergeCell ref="B18:G26"/>
    <mergeCell ref="I18:J26"/>
    <mergeCell ref="B27:G27"/>
    <mergeCell ref="I27:J27"/>
    <mergeCell ref="B28:C28"/>
    <mergeCell ref="D28:G28"/>
    <mergeCell ref="A16:K16"/>
    <mergeCell ref="A5:C5"/>
    <mergeCell ref="D5:E5"/>
    <mergeCell ref="F6:K6"/>
    <mergeCell ref="A7:K7"/>
    <mergeCell ref="A8:K8"/>
    <mergeCell ref="A9:K9"/>
    <mergeCell ref="D10:K10"/>
    <mergeCell ref="D11:K11"/>
    <mergeCell ref="D12:K12"/>
    <mergeCell ref="A14:K14"/>
    <mergeCell ref="A15:K15"/>
    <mergeCell ref="A3:F3"/>
    <mergeCell ref="G3:H3"/>
    <mergeCell ref="J3:K3"/>
    <mergeCell ref="A4:F4"/>
    <mergeCell ref="G4:H4"/>
    <mergeCell ref="J4:K4"/>
    <mergeCell ref="A1:C1"/>
    <mergeCell ref="D1:K1"/>
    <mergeCell ref="B2:D2"/>
    <mergeCell ref="F2:G2"/>
    <mergeCell ref="H2:I2"/>
    <mergeCell ref="J2:K2"/>
  </mergeCells>
  <conditionalFormatting sqref="B2:D2 A10:A12">
    <cfRule type="containsText" dxfId="32" priority="8" operator="containsText" text="SELECCIONE">
      <formula>NOT(ISERROR(SEARCH("SELECCIONE",A2)))</formula>
    </cfRule>
  </conditionalFormatting>
  <conditionalFormatting sqref="A4:K4 C10:K12">
    <cfRule type="cellIs" dxfId="31" priority="7" operator="between">
      <formula>0</formula>
      <formula>0</formula>
    </cfRule>
  </conditionalFormatting>
  <conditionalFormatting sqref="A6 D6">
    <cfRule type="containsText" dxfId="30" priority="6" operator="containsText" text="SELECCIONE">
      <formula>NOT(ISERROR(SEARCH("SELECCIONE",A6)))</formula>
    </cfRule>
  </conditionalFormatting>
  <conditionalFormatting sqref="C6 E6:K6">
    <cfRule type="cellIs" dxfId="29" priority="5" operator="between">
      <formula>0</formula>
      <formula>0</formula>
    </cfRule>
  </conditionalFormatting>
  <conditionalFormatting sqref="A8:K8">
    <cfRule type="containsText" dxfId="28" priority="1" operator="containsText" text="SELECCIONE">
      <formula>NOT(ISERROR(SEARCH("SELECCIONE",A8)))</formula>
    </cfRule>
    <cfRule type="cellIs" dxfId="27" priority="4" operator="between">
      <formula>0</formula>
      <formula>0</formula>
    </cfRule>
  </conditionalFormatting>
  <conditionalFormatting sqref="D54:G54 D41:G41 D28:G28">
    <cfRule type="cellIs" dxfId="26" priority="3" operator="between">
      <formula>0</formula>
      <formula>0</formula>
    </cfRule>
  </conditionalFormatting>
  <conditionalFormatting sqref="B28:C28 B41:C41 B54:C54">
    <cfRule type="containsText" dxfId="25" priority="2" operator="containsText" text="SELECCIONE0">
      <formula>NOT(ISERROR(SEARCH("SELECCIONE0",B28)))</formula>
    </cfRule>
  </conditionalFormatting>
  <pageMargins left="0.31496062992125984" right="0.31496062992125984" top="0.35433070866141736" bottom="0.35433070866141736" header="0.31496062992125984" footer="0"/>
  <pageSetup fitToHeight="0" orientation="portrait" r:id="rId1"/>
  <headerFooter>
    <oddFooter>&amp;L&amp;8Form 4-026 (01-21)&amp;R&amp;8Pág. 2</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10">
    <pageSetUpPr fitToPage="1"/>
  </sheetPr>
  <dimension ref="A1:K56"/>
  <sheetViews>
    <sheetView showGridLines="0" view="pageBreakPreview" topLeftCell="A37" zoomScale="130" zoomScaleNormal="115" zoomScaleSheetLayoutView="130" workbookViewId="0">
      <selection activeCell="B54" sqref="B54:C54"/>
    </sheetView>
  </sheetViews>
  <sheetFormatPr defaultColWidth="11.44140625" defaultRowHeight="14.4"/>
  <cols>
    <col min="1" max="1" width="11.44140625" style="21"/>
    <col min="2" max="2" width="1.6640625" style="21" customWidth="1"/>
    <col min="3" max="7" width="11.44140625" style="21"/>
    <col min="8" max="8" width="1.6640625" style="21" customWidth="1"/>
    <col min="9" max="9" width="11.88671875" style="21" customWidth="1"/>
    <col min="10" max="10" width="11.44140625" style="21"/>
    <col min="11" max="11" width="1.6640625" style="21" customWidth="1"/>
    <col min="12" max="16384" width="11.44140625" style="21"/>
  </cols>
  <sheetData>
    <row r="1" spans="1:11" ht="41.25" customHeight="1">
      <c r="A1" s="613"/>
      <c r="B1" s="613"/>
      <c r="C1" s="613"/>
      <c r="D1" s="614" t="s">
        <v>1939</v>
      </c>
      <c r="E1" s="614"/>
      <c r="F1" s="614"/>
      <c r="G1" s="614"/>
      <c r="H1" s="614"/>
      <c r="I1" s="614"/>
      <c r="J1" s="614"/>
      <c r="K1" s="614"/>
    </row>
    <row r="2" spans="1:11" s="186" customFormat="1" ht="13.5" customHeight="1">
      <c r="A2" s="185" t="s">
        <v>1859</v>
      </c>
      <c r="B2" s="744" t="str">
        <f>+'MULTIFORMA DE INFORMACIÓN'!C3</f>
        <v>SELECCIONE</v>
      </c>
      <c r="C2" s="745"/>
      <c r="D2" s="745"/>
      <c r="E2" s="185" t="s">
        <v>1858</v>
      </c>
      <c r="F2" s="744" t="str">
        <f>+'MULTIFORMA DE INFORMACIÓN'!E3</f>
        <v>-</v>
      </c>
      <c r="G2" s="746"/>
      <c r="H2" s="747" t="s">
        <v>1940</v>
      </c>
      <c r="I2" s="748"/>
      <c r="J2" s="748"/>
      <c r="K2" s="749"/>
    </row>
    <row r="3" spans="1:11" s="186" customFormat="1" ht="13.5" customHeight="1">
      <c r="A3" s="750" t="s">
        <v>1941</v>
      </c>
      <c r="B3" s="751"/>
      <c r="C3" s="751"/>
      <c r="D3" s="751"/>
      <c r="E3" s="751"/>
      <c r="F3" s="752"/>
      <c r="G3" s="750" t="s">
        <v>1942</v>
      </c>
      <c r="H3" s="752"/>
      <c r="I3" s="187" t="s">
        <v>1943</v>
      </c>
      <c r="J3" s="750" t="s">
        <v>1944</v>
      </c>
      <c r="K3" s="751"/>
    </row>
    <row r="4" spans="1:11" s="186" customFormat="1" ht="13.5" customHeight="1">
      <c r="A4" s="753">
        <f>+'MULTIFORMA DE INFORMACIÓN'!C6</f>
        <v>0</v>
      </c>
      <c r="B4" s="754"/>
      <c r="C4" s="754"/>
      <c r="D4" s="754"/>
      <c r="E4" s="754"/>
      <c r="F4" s="755"/>
      <c r="G4" s="756">
        <f>+'MULTIFORMA DE INFORMACIÓN'!H20</f>
        <v>0</v>
      </c>
      <c r="H4" s="612"/>
      <c r="I4" s="188">
        <f>+'MULTIFORMA DE INFORMACIÓN'!I20</f>
        <v>0</v>
      </c>
      <c r="J4" s="757">
        <f>+'MULTIFORMA DE INFORMACIÓN'!J20</f>
        <v>0</v>
      </c>
      <c r="K4" s="757"/>
    </row>
    <row r="5" spans="1:11" s="186" customFormat="1" ht="13.5" customHeight="1">
      <c r="A5" s="750" t="s">
        <v>1880</v>
      </c>
      <c r="B5" s="751"/>
      <c r="C5" s="752"/>
      <c r="D5" s="750" t="s">
        <v>1882</v>
      </c>
      <c r="E5" s="752"/>
      <c r="F5" s="189" t="s">
        <v>1945</v>
      </c>
      <c r="G5" s="190"/>
      <c r="H5" s="190"/>
      <c r="I5" s="190"/>
      <c r="J5" s="190"/>
      <c r="K5" s="191"/>
    </row>
    <row r="6" spans="1:11" s="186" customFormat="1" ht="13.5" customHeight="1">
      <c r="A6" s="192" t="s">
        <v>155</v>
      </c>
      <c r="B6" s="193"/>
      <c r="C6" s="194" t="s">
        <v>155</v>
      </c>
      <c r="D6" s="192" t="str">
        <f>+'MULTIFORMA DE INFORMACIÓN'!A6</f>
        <v>SELECCIONE</v>
      </c>
      <c r="E6" s="194">
        <f>+'MULTIFORMA DE INFORMACIÓN'!B6</f>
        <v>0</v>
      </c>
      <c r="F6" s="761">
        <f>+'MULTIFORMA DE INFORMACIÓN'!I12</f>
        <v>0</v>
      </c>
      <c r="G6" s="762"/>
      <c r="H6" s="762"/>
      <c r="I6" s="762"/>
      <c r="J6" s="762"/>
      <c r="K6" s="763"/>
    </row>
    <row r="7" spans="1:11" s="195" customFormat="1" ht="13.5" customHeight="1">
      <c r="A7" s="750" t="s">
        <v>1946</v>
      </c>
      <c r="B7" s="751"/>
      <c r="C7" s="751"/>
      <c r="D7" s="751"/>
      <c r="E7" s="751"/>
      <c r="F7" s="751"/>
      <c r="G7" s="751"/>
      <c r="H7" s="751"/>
      <c r="I7" s="751"/>
      <c r="J7" s="751"/>
      <c r="K7" s="752"/>
    </row>
    <row r="8" spans="1:11" s="195" customFormat="1" ht="26.25" customHeight="1">
      <c r="A8" s="764" t="str">
        <f>+'MULTIFORMA DE INFORMACIÓN'!A21</f>
        <v xml:space="preserve">URBANIZACIÓN: / AVENIDA: / CENTRO COMERCIAL: / PISO: / CIUDAD: / MUNICIPIO: / ESTADO: </v>
      </c>
      <c r="B8" s="765"/>
      <c r="C8" s="765"/>
      <c r="D8" s="765"/>
      <c r="E8" s="765"/>
      <c r="F8" s="765"/>
      <c r="G8" s="765"/>
      <c r="H8" s="765"/>
      <c r="I8" s="765"/>
      <c r="J8" s="765"/>
      <c r="K8" s="766"/>
    </row>
    <row r="9" spans="1:11" s="195" customFormat="1" ht="13.5" customHeight="1">
      <c r="A9" s="750" t="s">
        <v>1947</v>
      </c>
      <c r="B9" s="751"/>
      <c r="C9" s="751"/>
      <c r="D9" s="751"/>
      <c r="E9" s="751"/>
      <c r="F9" s="751"/>
      <c r="G9" s="751"/>
      <c r="H9" s="751"/>
      <c r="I9" s="751"/>
      <c r="J9" s="751"/>
      <c r="K9" s="752"/>
    </row>
    <row r="10" spans="1:11" s="195" customFormat="1" ht="13.5" customHeight="1">
      <c r="A10" s="196" t="str">
        <f>+'MULTIFORMA DE INFORMACIÓN'!C59</f>
        <v>SELECCIONE</v>
      </c>
      <c r="B10" s="146"/>
      <c r="C10" s="197">
        <f>+'MULTIFORMA DE INFORMACIÓN'!D59</f>
        <v>0</v>
      </c>
      <c r="D10" s="767">
        <f>+'MULTIFORMA DE INFORMACIÓN'!A59</f>
        <v>0</v>
      </c>
      <c r="E10" s="767"/>
      <c r="F10" s="767"/>
      <c r="G10" s="767"/>
      <c r="H10" s="767"/>
      <c r="I10" s="767"/>
      <c r="J10" s="767"/>
      <c r="K10" s="768"/>
    </row>
    <row r="11" spans="1:11" s="195" customFormat="1" ht="13.5" customHeight="1">
      <c r="A11" s="196" t="str">
        <f>+'MULTIFORMA DE INFORMACIÓN'!C62</f>
        <v>SELECCIONE</v>
      </c>
      <c r="B11" s="146"/>
      <c r="C11" s="198">
        <f>+'MULTIFORMA DE INFORMACIÓN'!D62</f>
        <v>0</v>
      </c>
      <c r="D11" s="767">
        <f>+'MULTIFORMA DE INFORMACIÓN'!A62</f>
        <v>0</v>
      </c>
      <c r="E11" s="767"/>
      <c r="F11" s="767"/>
      <c r="G11" s="767"/>
      <c r="H11" s="767"/>
      <c r="I11" s="767"/>
      <c r="J11" s="767"/>
      <c r="K11" s="768"/>
    </row>
    <row r="12" spans="1:11" s="195" customFormat="1" ht="13.5" customHeight="1">
      <c r="A12" s="196" t="str">
        <f>+'MULTIFORMA DE INFORMACIÓN'!C65</f>
        <v>SELECCIONE</v>
      </c>
      <c r="B12" s="146"/>
      <c r="C12" s="198">
        <f>+'MULTIFORMA DE INFORMACIÓN'!D65</f>
        <v>0</v>
      </c>
      <c r="D12" s="767">
        <f>+'MULTIFORMA DE INFORMACIÓN'!A65</f>
        <v>0</v>
      </c>
      <c r="E12" s="767"/>
      <c r="F12" s="767"/>
      <c r="G12" s="767"/>
      <c r="H12" s="767"/>
      <c r="I12" s="767"/>
      <c r="J12" s="767"/>
      <c r="K12" s="768"/>
    </row>
    <row r="13" spans="1:11" s="195" customFormat="1" ht="2.25" customHeight="1">
      <c r="A13" s="199"/>
      <c r="B13" s="193"/>
      <c r="C13" s="193"/>
      <c r="D13" s="200"/>
      <c r="E13" s="200"/>
      <c r="F13" s="200"/>
      <c r="G13" s="200"/>
      <c r="H13" s="200"/>
      <c r="I13" s="200"/>
      <c r="J13" s="200"/>
      <c r="K13" s="145"/>
    </row>
    <row r="14" spans="1:11" s="195" customFormat="1" ht="10.199999999999999">
      <c r="A14" s="769" t="s">
        <v>10</v>
      </c>
      <c r="B14" s="770"/>
      <c r="C14" s="770"/>
      <c r="D14" s="770"/>
      <c r="E14" s="770"/>
      <c r="F14" s="770"/>
      <c r="G14" s="770"/>
      <c r="H14" s="770"/>
      <c r="I14" s="770"/>
      <c r="J14" s="770"/>
      <c r="K14" s="771"/>
    </row>
    <row r="15" spans="1:11" s="195" customFormat="1" ht="38.25" customHeight="1">
      <c r="A15" s="772" t="s">
        <v>1948</v>
      </c>
      <c r="B15" s="773"/>
      <c r="C15" s="773"/>
      <c r="D15" s="773"/>
      <c r="E15" s="773"/>
      <c r="F15" s="773"/>
      <c r="G15" s="773"/>
      <c r="H15" s="773"/>
      <c r="I15" s="773"/>
      <c r="J15" s="773"/>
      <c r="K15" s="774"/>
    </row>
    <row r="16" spans="1:11" s="22" customFormat="1" ht="12.75" customHeight="1">
      <c r="A16" s="758" t="s">
        <v>1949</v>
      </c>
      <c r="B16" s="759"/>
      <c r="C16" s="759"/>
      <c r="D16" s="759"/>
      <c r="E16" s="759"/>
      <c r="F16" s="759"/>
      <c r="G16" s="759"/>
      <c r="H16" s="759"/>
      <c r="I16" s="759"/>
      <c r="J16" s="759"/>
      <c r="K16" s="760"/>
    </row>
    <row r="17" spans="1:11" s="22" customFormat="1" ht="3" customHeight="1">
      <c r="A17" s="201"/>
      <c r="B17" s="202"/>
      <c r="C17" s="202"/>
      <c r="D17" s="202"/>
      <c r="E17" s="202"/>
      <c r="F17" s="202"/>
      <c r="G17" s="202"/>
      <c r="H17" s="202"/>
      <c r="I17" s="202"/>
      <c r="J17" s="202"/>
      <c r="K17" s="203"/>
    </row>
    <row r="18" spans="1:11" s="22" customFormat="1" ht="13.8">
      <c r="A18" s="204"/>
      <c r="B18" s="775"/>
      <c r="C18" s="776"/>
      <c r="D18" s="776"/>
      <c r="E18" s="776"/>
      <c r="F18" s="776"/>
      <c r="G18" s="777"/>
      <c r="H18" s="205"/>
      <c r="I18" s="775"/>
      <c r="J18" s="777"/>
      <c r="K18" s="206"/>
    </row>
    <row r="19" spans="1:11" s="22" customFormat="1" ht="13.8">
      <c r="A19" s="204"/>
      <c r="B19" s="778"/>
      <c r="C19" s="779"/>
      <c r="D19" s="779"/>
      <c r="E19" s="779"/>
      <c r="F19" s="779"/>
      <c r="G19" s="780"/>
      <c r="H19" s="205"/>
      <c r="I19" s="778"/>
      <c r="J19" s="780"/>
      <c r="K19" s="206"/>
    </row>
    <row r="20" spans="1:11" s="22" customFormat="1" ht="13.8">
      <c r="A20" s="204"/>
      <c r="B20" s="778"/>
      <c r="C20" s="779"/>
      <c r="D20" s="779"/>
      <c r="E20" s="779"/>
      <c r="F20" s="779"/>
      <c r="G20" s="780"/>
      <c r="H20" s="205"/>
      <c r="I20" s="778"/>
      <c r="J20" s="780"/>
      <c r="K20" s="206"/>
    </row>
    <row r="21" spans="1:11" s="22" customFormat="1" ht="13.8">
      <c r="A21" s="204"/>
      <c r="B21" s="778"/>
      <c r="C21" s="779"/>
      <c r="D21" s="779"/>
      <c r="E21" s="779"/>
      <c r="F21" s="779"/>
      <c r="G21" s="780"/>
      <c r="H21" s="205"/>
      <c r="I21" s="778"/>
      <c r="J21" s="780"/>
      <c r="K21" s="206"/>
    </row>
    <row r="22" spans="1:11" s="22" customFormat="1" ht="13.8">
      <c r="A22" s="204"/>
      <c r="B22" s="778"/>
      <c r="C22" s="779"/>
      <c r="D22" s="779"/>
      <c r="E22" s="779"/>
      <c r="F22" s="779"/>
      <c r="G22" s="780"/>
      <c r="H22" s="205"/>
      <c r="I22" s="778"/>
      <c r="J22" s="780"/>
      <c r="K22" s="206"/>
    </row>
    <row r="23" spans="1:11" s="22" customFormat="1" ht="13.8">
      <c r="A23" s="204"/>
      <c r="B23" s="778"/>
      <c r="C23" s="779"/>
      <c r="D23" s="779"/>
      <c r="E23" s="779"/>
      <c r="F23" s="779"/>
      <c r="G23" s="780"/>
      <c r="H23" s="205"/>
      <c r="I23" s="778"/>
      <c r="J23" s="780"/>
      <c r="K23" s="206"/>
    </row>
    <row r="24" spans="1:11" s="22" customFormat="1" ht="13.8">
      <c r="A24" s="204"/>
      <c r="B24" s="778"/>
      <c r="C24" s="779"/>
      <c r="D24" s="779"/>
      <c r="E24" s="779"/>
      <c r="F24" s="779"/>
      <c r="G24" s="780"/>
      <c r="H24" s="205"/>
      <c r="I24" s="778"/>
      <c r="J24" s="780"/>
      <c r="K24" s="206"/>
    </row>
    <row r="25" spans="1:11" s="22" customFormat="1" ht="13.8">
      <c r="A25" s="204"/>
      <c r="B25" s="778"/>
      <c r="C25" s="779"/>
      <c r="D25" s="779"/>
      <c r="E25" s="779"/>
      <c r="F25" s="779"/>
      <c r="G25" s="780"/>
      <c r="H25" s="205"/>
      <c r="I25" s="778"/>
      <c r="J25" s="780"/>
      <c r="K25" s="206"/>
    </row>
    <row r="26" spans="1:11" s="22" customFormat="1" ht="13.8">
      <c r="A26" s="204"/>
      <c r="B26" s="781"/>
      <c r="C26" s="782"/>
      <c r="D26" s="782"/>
      <c r="E26" s="782"/>
      <c r="F26" s="782"/>
      <c r="G26" s="783"/>
      <c r="H26" s="205"/>
      <c r="I26" s="781"/>
      <c r="J26" s="783"/>
      <c r="K26" s="206"/>
    </row>
    <row r="27" spans="1:11" s="22" customFormat="1" ht="13.8">
      <c r="A27" s="204"/>
      <c r="B27" s="776" t="s">
        <v>1950</v>
      </c>
      <c r="C27" s="776"/>
      <c r="D27" s="776"/>
      <c r="E27" s="776"/>
      <c r="F27" s="776"/>
      <c r="G27" s="776"/>
      <c r="H27" s="205"/>
      <c r="I27" s="776" t="s">
        <v>1951</v>
      </c>
      <c r="J27" s="776"/>
      <c r="K27" s="206"/>
    </row>
    <row r="28" spans="1:11" s="22" customFormat="1" ht="13.8">
      <c r="A28" s="204"/>
      <c r="B28" s="779" t="str">
        <f>+CONCATENATE(A10,C10)</f>
        <v>SELECCIONE0</v>
      </c>
      <c r="C28" s="779"/>
      <c r="D28" s="784">
        <f>+D10</f>
        <v>0</v>
      </c>
      <c r="E28" s="784"/>
      <c r="F28" s="784"/>
      <c r="G28" s="784"/>
      <c r="H28" s="205"/>
      <c r="I28" s="250"/>
      <c r="J28" s="250"/>
      <c r="K28" s="206"/>
    </row>
    <row r="29" spans="1:11" s="22" customFormat="1" ht="3.75" customHeight="1">
      <c r="A29" s="207"/>
      <c r="B29" s="208"/>
      <c r="C29" s="208"/>
      <c r="D29" s="208"/>
      <c r="E29" s="208"/>
      <c r="F29" s="208"/>
      <c r="G29" s="208"/>
      <c r="H29" s="208"/>
      <c r="I29" s="208"/>
      <c r="J29" s="208"/>
      <c r="K29" s="209"/>
    </row>
    <row r="30" spans="1:11" s="22" customFormat="1" ht="3" customHeight="1">
      <c r="A30" s="201"/>
      <c r="B30" s="202"/>
      <c r="C30" s="202"/>
      <c r="D30" s="202"/>
      <c r="E30" s="202"/>
      <c r="F30" s="202"/>
      <c r="G30" s="202"/>
      <c r="H30" s="202"/>
      <c r="I30" s="202"/>
      <c r="J30" s="202"/>
      <c r="K30" s="203"/>
    </row>
    <row r="31" spans="1:11" s="22" customFormat="1" ht="13.8">
      <c r="A31" s="204"/>
      <c r="B31" s="775"/>
      <c r="C31" s="776"/>
      <c r="D31" s="776"/>
      <c r="E31" s="776"/>
      <c r="F31" s="776"/>
      <c r="G31" s="777"/>
      <c r="H31" s="205"/>
      <c r="I31" s="775"/>
      <c r="J31" s="777"/>
      <c r="K31" s="206"/>
    </row>
    <row r="32" spans="1:11" s="22" customFormat="1" ht="13.8">
      <c r="A32" s="204"/>
      <c r="B32" s="778"/>
      <c r="C32" s="779"/>
      <c r="D32" s="779"/>
      <c r="E32" s="779"/>
      <c r="F32" s="779"/>
      <c r="G32" s="780"/>
      <c r="H32" s="205"/>
      <c r="I32" s="778"/>
      <c r="J32" s="780"/>
      <c r="K32" s="206"/>
    </row>
    <row r="33" spans="1:11" s="22" customFormat="1" ht="13.8">
      <c r="A33" s="204"/>
      <c r="B33" s="778"/>
      <c r="C33" s="779"/>
      <c r="D33" s="779"/>
      <c r="E33" s="779"/>
      <c r="F33" s="779"/>
      <c r="G33" s="780"/>
      <c r="H33" s="205"/>
      <c r="I33" s="778"/>
      <c r="J33" s="780"/>
      <c r="K33" s="206"/>
    </row>
    <row r="34" spans="1:11" s="22" customFormat="1" ht="13.8">
      <c r="A34" s="204"/>
      <c r="B34" s="778"/>
      <c r="C34" s="779"/>
      <c r="D34" s="779"/>
      <c r="E34" s="779"/>
      <c r="F34" s="779"/>
      <c r="G34" s="780"/>
      <c r="H34" s="205"/>
      <c r="I34" s="778"/>
      <c r="J34" s="780"/>
      <c r="K34" s="206"/>
    </row>
    <row r="35" spans="1:11" s="22" customFormat="1" ht="13.8">
      <c r="A35" s="204"/>
      <c r="B35" s="778"/>
      <c r="C35" s="779"/>
      <c r="D35" s="779"/>
      <c r="E35" s="779"/>
      <c r="F35" s="779"/>
      <c r="G35" s="780"/>
      <c r="H35" s="205"/>
      <c r="I35" s="778"/>
      <c r="J35" s="780"/>
      <c r="K35" s="206"/>
    </row>
    <row r="36" spans="1:11" s="22" customFormat="1" ht="13.8">
      <c r="A36" s="204"/>
      <c r="B36" s="778"/>
      <c r="C36" s="779"/>
      <c r="D36" s="779"/>
      <c r="E36" s="779"/>
      <c r="F36" s="779"/>
      <c r="G36" s="780"/>
      <c r="H36" s="205"/>
      <c r="I36" s="778"/>
      <c r="J36" s="780"/>
      <c r="K36" s="206"/>
    </row>
    <row r="37" spans="1:11" s="22" customFormat="1" ht="13.8">
      <c r="A37" s="204"/>
      <c r="B37" s="778"/>
      <c r="C37" s="779"/>
      <c r="D37" s="779"/>
      <c r="E37" s="779"/>
      <c r="F37" s="779"/>
      <c r="G37" s="780"/>
      <c r="H37" s="205"/>
      <c r="I37" s="778"/>
      <c r="J37" s="780"/>
      <c r="K37" s="206"/>
    </row>
    <row r="38" spans="1:11" s="22" customFormat="1" ht="13.8">
      <c r="A38" s="204"/>
      <c r="B38" s="778"/>
      <c r="C38" s="779"/>
      <c r="D38" s="779"/>
      <c r="E38" s="779"/>
      <c r="F38" s="779"/>
      <c r="G38" s="780"/>
      <c r="H38" s="205"/>
      <c r="I38" s="778"/>
      <c r="J38" s="780"/>
      <c r="K38" s="206"/>
    </row>
    <row r="39" spans="1:11" s="22" customFormat="1" ht="13.8">
      <c r="A39" s="204"/>
      <c r="B39" s="781"/>
      <c r="C39" s="782"/>
      <c r="D39" s="782"/>
      <c r="E39" s="782"/>
      <c r="F39" s="782"/>
      <c r="G39" s="783"/>
      <c r="H39" s="205"/>
      <c r="I39" s="781"/>
      <c r="J39" s="783"/>
      <c r="K39" s="206"/>
    </row>
    <row r="40" spans="1:11" s="22" customFormat="1" ht="13.8">
      <c r="A40" s="204"/>
      <c r="B40" s="776" t="s">
        <v>1950</v>
      </c>
      <c r="C40" s="776"/>
      <c r="D40" s="776"/>
      <c r="E40" s="776"/>
      <c r="F40" s="776"/>
      <c r="G40" s="776"/>
      <c r="H40" s="205"/>
      <c r="I40" s="776" t="s">
        <v>1951</v>
      </c>
      <c r="J40" s="776"/>
      <c r="K40" s="206"/>
    </row>
    <row r="41" spans="1:11">
      <c r="A41" s="204"/>
      <c r="B41" s="779" t="str">
        <f>+CONCATENATE(A11,C11)</f>
        <v>SELECCIONE0</v>
      </c>
      <c r="C41" s="779"/>
      <c r="D41" s="784">
        <f>+D11</f>
        <v>0</v>
      </c>
      <c r="E41" s="784"/>
      <c r="F41" s="784"/>
      <c r="G41" s="784"/>
      <c r="H41" s="205"/>
      <c r="I41" s="250"/>
      <c r="J41" s="250"/>
      <c r="K41" s="206"/>
    </row>
    <row r="42" spans="1:11" ht="3" customHeight="1">
      <c r="A42" s="207"/>
      <c r="B42" s="208"/>
      <c r="C42" s="208"/>
      <c r="D42" s="208"/>
      <c r="E42" s="208"/>
      <c r="F42" s="208"/>
      <c r="G42" s="208"/>
      <c r="H42" s="208"/>
      <c r="I42" s="208"/>
      <c r="J42" s="208"/>
      <c r="K42" s="209"/>
    </row>
    <row r="43" spans="1:11" ht="3" customHeight="1">
      <c r="A43" s="201"/>
      <c r="B43" s="202"/>
      <c r="C43" s="202"/>
      <c r="D43" s="202"/>
      <c r="E43" s="202"/>
      <c r="F43" s="202"/>
      <c r="G43" s="202"/>
      <c r="H43" s="202"/>
      <c r="I43" s="202"/>
      <c r="J43" s="202"/>
      <c r="K43" s="203"/>
    </row>
    <row r="44" spans="1:11">
      <c r="A44" s="204"/>
      <c r="B44" s="775"/>
      <c r="C44" s="776"/>
      <c r="D44" s="776"/>
      <c r="E44" s="776"/>
      <c r="F44" s="776"/>
      <c r="G44" s="777"/>
      <c r="H44" s="205"/>
      <c r="I44" s="775"/>
      <c r="J44" s="777"/>
      <c r="K44" s="206"/>
    </row>
    <row r="45" spans="1:11">
      <c r="A45" s="204"/>
      <c r="B45" s="778"/>
      <c r="C45" s="779"/>
      <c r="D45" s="779"/>
      <c r="E45" s="779"/>
      <c r="F45" s="779"/>
      <c r="G45" s="780"/>
      <c r="H45" s="205"/>
      <c r="I45" s="778"/>
      <c r="J45" s="780"/>
      <c r="K45" s="206"/>
    </row>
    <row r="46" spans="1:11">
      <c r="A46" s="204"/>
      <c r="B46" s="778"/>
      <c r="C46" s="779"/>
      <c r="D46" s="779"/>
      <c r="E46" s="779"/>
      <c r="F46" s="779"/>
      <c r="G46" s="780"/>
      <c r="H46" s="205"/>
      <c r="I46" s="778"/>
      <c r="J46" s="780"/>
      <c r="K46" s="206"/>
    </row>
    <row r="47" spans="1:11">
      <c r="A47" s="204"/>
      <c r="B47" s="778"/>
      <c r="C47" s="779"/>
      <c r="D47" s="779"/>
      <c r="E47" s="779"/>
      <c r="F47" s="779"/>
      <c r="G47" s="780"/>
      <c r="H47" s="205"/>
      <c r="I47" s="778"/>
      <c r="J47" s="780"/>
      <c r="K47" s="206"/>
    </row>
    <row r="48" spans="1:11">
      <c r="A48" s="204"/>
      <c r="B48" s="778"/>
      <c r="C48" s="779"/>
      <c r="D48" s="779"/>
      <c r="E48" s="779"/>
      <c r="F48" s="779"/>
      <c r="G48" s="780"/>
      <c r="H48" s="205"/>
      <c r="I48" s="778"/>
      <c r="J48" s="780"/>
      <c r="K48" s="206"/>
    </row>
    <row r="49" spans="1:11">
      <c r="A49" s="204"/>
      <c r="B49" s="778"/>
      <c r="C49" s="779"/>
      <c r="D49" s="779"/>
      <c r="E49" s="779"/>
      <c r="F49" s="779"/>
      <c r="G49" s="780"/>
      <c r="H49" s="205"/>
      <c r="I49" s="778"/>
      <c r="J49" s="780"/>
      <c r="K49" s="206"/>
    </row>
    <row r="50" spans="1:11">
      <c r="A50" s="204"/>
      <c r="B50" s="778"/>
      <c r="C50" s="779"/>
      <c r="D50" s="779"/>
      <c r="E50" s="779"/>
      <c r="F50" s="779"/>
      <c r="G50" s="780"/>
      <c r="H50" s="205"/>
      <c r="I50" s="778"/>
      <c r="J50" s="780"/>
      <c r="K50" s="206"/>
    </row>
    <row r="51" spans="1:11">
      <c r="A51" s="204"/>
      <c r="B51" s="778"/>
      <c r="C51" s="779"/>
      <c r="D51" s="779"/>
      <c r="E51" s="779"/>
      <c r="F51" s="779"/>
      <c r="G51" s="780"/>
      <c r="H51" s="205"/>
      <c r="I51" s="778"/>
      <c r="J51" s="780"/>
      <c r="K51" s="206"/>
    </row>
    <row r="52" spans="1:11">
      <c r="A52" s="204"/>
      <c r="B52" s="781"/>
      <c r="C52" s="782"/>
      <c r="D52" s="782"/>
      <c r="E52" s="782"/>
      <c r="F52" s="782"/>
      <c r="G52" s="783"/>
      <c r="H52" s="205"/>
      <c r="I52" s="781"/>
      <c r="J52" s="783"/>
      <c r="K52" s="206"/>
    </row>
    <row r="53" spans="1:11">
      <c r="A53" s="204"/>
      <c r="B53" s="776" t="s">
        <v>1950</v>
      </c>
      <c r="C53" s="776"/>
      <c r="D53" s="776"/>
      <c r="E53" s="776"/>
      <c r="F53" s="776"/>
      <c r="G53" s="776"/>
      <c r="H53" s="205"/>
      <c r="I53" s="776" t="s">
        <v>1951</v>
      </c>
      <c r="J53" s="776"/>
      <c r="K53" s="206"/>
    </row>
    <row r="54" spans="1:11">
      <c r="A54" s="268"/>
      <c r="B54" s="779" t="str">
        <f>+CONCATENATE(A12,C12)</f>
        <v>SELECCIONE0</v>
      </c>
      <c r="C54" s="779"/>
      <c r="D54" s="784">
        <f>+D12</f>
        <v>0</v>
      </c>
      <c r="E54" s="784"/>
      <c r="F54" s="784"/>
      <c r="G54" s="784"/>
      <c r="H54" s="205"/>
      <c r="I54" s="250"/>
      <c r="J54" s="250"/>
      <c r="K54" s="206"/>
    </row>
    <row r="55" spans="1:11" ht="2.25" customHeight="1">
      <c r="A55" s="207"/>
      <c r="B55" s="208"/>
      <c r="C55" s="208"/>
      <c r="D55" s="208"/>
      <c r="E55" s="208"/>
      <c r="F55" s="208"/>
      <c r="G55" s="208"/>
      <c r="H55" s="208"/>
      <c r="I55" s="208"/>
      <c r="J55" s="208"/>
      <c r="K55" s="209"/>
    </row>
    <row r="56" spans="1:11">
      <c r="A56" s="27"/>
    </row>
  </sheetData>
  <sheetProtection password="F7E4" sheet="1" objects="1" scenarios="1" selectLockedCells="1"/>
  <mergeCells count="42">
    <mergeCell ref="B44:G52"/>
    <mergeCell ref="I44:J52"/>
    <mergeCell ref="B53:G53"/>
    <mergeCell ref="I53:J53"/>
    <mergeCell ref="B54:C54"/>
    <mergeCell ref="D54:G54"/>
    <mergeCell ref="B31:G39"/>
    <mergeCell ref="I31:J39"/>
    <mergeCell ref="B40:G40"/>
    <mergeCell ref="I40:J40"/>
    <mergeCell ref="B41:C41"/>
    <mergeCell ref="D41:G41"/>
    <mergeCell ref="B18:G26"/>
    <mergeCell ref="I18:J26"/>
    <mergeCell ref="B27:G27"/>
    <mergeCell ref="I27:J27"/>
    <mergeCell ref="B28:C28"/>
    <mergeCell ref="D28:G28"/>
    <mergeCell ref="A16:K16"/>
    <mergeCell ref="A5:C5"/>
    <mergeCell ref="D5:E5"/>
    <mergeCell ref="F6:K6"/>
    <mergeCell ref="A7:K7"/>
    <mergeCell ref="A8:K8"/>
    <mergeCell ref="A9:K9"/>
    <mergeCell ref="D10:K10"/>
    <mergeCell ref="D11:K11"/>
    <mergeCell ref="D12:K12"/>
    <mergeCell ref="A14:K14"/>
    <mergeCell ref="A15:K15"/>
    <mergeCell ref="A3:F3"/>
    <mergeCell ref="G3:H3"/>
    <mergeCell ref="J3:K3"/>
    <mergeCell ref="A4:F4"/>
    <mergeCell ref="G4:H4"/>
    <mergeCell ref="J4:K4"/>
    <mergeCell ref="A1:C1"/>
    <mergeCell ref="D1:K1"/>
    <mergeCell ref="B2:D2"/>
    <mergeCell ref="F2:G2"/>
    <mergeCell ref="H2:I2"/>
    <mergeCell ref="J2:K2"/>
  </mergeCells>
  <conditionalFormatting sqref="B2:D2 A10:A12">
    <cfRule type="containsText" dxfId="24" priority="8" operator="containsText" text="SELECCIONE">
      <formula>NOT(ISERROR(SEARCH("SELECCIONE",A2)))</formula>
    </cfRule>
  </conditionalFormatting>
  <conditionalFormatting sqref="A4:K4 C10:K12">
    <cfRule type="cellIs" dxfId="23" priority="7" operator="between">
      <formula>0</formula>
      <formula>0</formula>
    </cfRule>
  </conditionalFormatting>
  <conditionalFormatting sqref="A6 D6">
    <cfRule type="containsText" dxfId="22" priority="6" operator="containsText" text="SELECCIONE">
      <formula>NOT(ISERROR(SEARCH("SELECCIONE",A6)))</formula>
    </cfRule>
  </conditionalFormatting>
  <conditionalFormatting sqref="C6 E6:K6">
    <cfRule type="cellIs" dxfId="21" priority="5" operator="between">
      <formula>0</formula>
      <formula>0</formula>
    </cfRule>
  </conditionalFormatting>
  <conditionalFormatting sqref="A8:K8">
    <cfRule type="containsText" dxfId="20" priority="1" operator="containsText" text="SELECCIONE">
      <formula>NOT(ISERROR(SEARCH("SELECCIONE",A8)))</formula>
    </cfRule>
    <cfRule type="cellIs" dxfId="19" priority="4" operator="between">
      <formula>0</formula>
      <formula>0</formula>
    </cfRule>
  </conditionalFormatting>
  <conditionalFormatting sqref="D54:G54 D41:G41 D28:G28">
    <cfRule type="cellIs" dxfId="18" priority="3" operator="between">
      <formula>0</formula>
      <formula>0</formula>
    </cfRule>
  </conditionalFormatting>
  <conditionalFormatting sqref="B28:C28 B41:C41 B54:C54">
    <cfRule type="containsText" dxfId="17" priority="2" operator="containsText" text="SELECCIONE0">
      <formula>NOT(ISERROR(SEARCH("SELECCIONE0",B28)))</formula>
    </cfRule>
  </conditionalFormatting>
  <printOptions horizontalCentered="1"/>
  <pageMargins left="0.31496062992125984" right="0.31496062992125984" top="0.35433070866141736" bottom="0.35433070866141736" header="0.31496062992125984" footer="0"/>
  <pageSetup fitToHeight="0" orientation="portrait" r:id="rId1"/>
  <headerFooter>
    <oddFooter>&amp;L&amp;8      Form 4-026 (01-21)&amp;R&amp;8Pág. 3</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11">
    <pageSetUpPr fitToPage="1"/>
  </sheetPr>
  <dimension ref="A1:K56"/>
  <sheetViews>
    <sheetView showGridLines="0" view="pageBreakPreview" zoomScale="130" zoomScaleNormal="115" zoomScaleSheetLayoutView="130" workbookViewId="0">
      <selection sqref="A1:C1"/>
    </sheetView>
  </sheetViews>
  <sheetFormatPr defaultColWidth="11.44140625" defaultRowHeight="14.4"/>
  <cols>
    <col min="1" max="1" width="11.44140625" style="21"/>
    <col min="2" max="2" width="1.6640625" style="21" customWidth="1"/>
    <col min="3" max="7" width="11.44140625" style="21"/>
    <col min="8" max="8" width="1.6640625" style="21" customWidth="1"/>
    <col min="9" max="9" width="11.88671875" style="21" customWidth="1"/>
    <col min="10" max="10" width="11.44140625" style="21"/>
    <col min="11" max="11" width="1.6640625" style="21" customWidth="1"/>
    <col min="12" max="16384" width="11.44140625" style="21"/>
  </cols>
  <sheetData>
    <row r="1" spans="1:11" ht="41.25" customHeight="1">
      <c r="A1" s="613"/>
      <c r="B1" s="613"/>
      <c r="C1" s="613"/>
      <c r="D1" s="614" t="s">
        <v>1939</v>
      </c>
      <c r="E1" s="614"/>
      <c r="F1" s="614"/>
      <c r="G1" s="614"/>
      <c r="H1" s="614"/>
      <c r="I1" s="614"/>
      <c r="J1" s="614"/>
      <c r="K1" s="614"/>
    </row>
    <row r="2" spans="1:11" s="186" customFormat="1" ht="13.5" customHeight="1">
      <c r="A2" s="185" t="s">
        <v>1859</v>
      </c>
      <c r="B2" s="744" t="str">
        <f>+'MULTIFORMA DE INFORMACIÓN'!C3</f>
        <v>SELECCIONE</v>
      </c>
      <c r="C2" s="745"/>
      <c r="D2" s="745"/>
      <c r="E2" s="185" t="s">
        <v>1858</v>
      </c>
      <c r="F2" s="744" t="str">
        <f>+'MULTIFORMA DE INFORMACIÓN'!E3</f>
        <v>-</v>
      </c>
      <c r="G2" s="746"/>
      <c r="H2" s="747" t="s">
        <v>1940</v>
      </c>
      <c r="I2" s="748"/>
      <c r="J2" s="748"/>
      <c r="K2" s="749"/>
    </row>
    <row r="3" spans="1:11" s="186" customFormat="1" ht="13.5" customHeight="1">
      <c r="A3" s="750" t="s">
        <v>1941</v>
      </c>
      <c r="B3" s="751"/>
      <c r="C3" s="751"/>
      <c r="D3" s="751"/>
      <c r="E3" s="751"/>
      <c r="F3" s="752"/>
      <c r="G3" s="750" t="s">
        <v>1942</v>
      </c>
      <c r="H3" s="752"/>
      <c r="I3" s="187" t="s">
        <v>1943</v>
      </c>
      <c r="J3" s="750" t="s">
        <v>1944</v>
      </c>
      <c r="K3" s="751"/>
    </row>
    <row r="4" spans="1:11" s="186" customFormat="1" ht="13.5" customHeight="1">
      <c r="A4" s="753">
        <f>+'MULTIFORMA DE INFORMACIÓN'!C6</f>
        <v>0</v>
      </c>
      <c r="B4" s="754"/>
      <c r="C4" s="754"/>
      <c r="D4" s="754"/>
      <c r="E4" s="754"/>
      <c r="F4" s="755"/>
      <c r="G4" s="756">
        <f>+'MULTIFORMA DE INFORMACIÓN'!H20</f>
        <v>0</v>
      </c>
      <c r="H4" s="612"/>
      <c r="I4" s="188">
        <f>+'MULTIFORMA DE INFORMACIÓN'!I20</f>
        <v>0</v>
      </c>
      <c r="J4" s="757">
        <f>+'MULTIFORMA DE INFORMACIÓN'!J20</f>
        <v>0</v>
      </c>
      <c r="K4" s="757"/>
    </row>
    <row r="5" spans="1:11" s="186" customFormat="1" ht="13.5" customHeight="1">
      <c r="A5" s="750" t="s">
        <v>1880</v>
      </c>
      <c r="B5" s="751"/>
      <c r="C5" s="752"/>
      <c r="D5" s="750" t="s">
        <v>1882</v>
      </c>
      <c r="E5" s="752"/>
      <c r="F5" s="189" t="s">
        <v>1945</v>
      </c>
      <c r="G5" s="190"/>
      <c r="H5" s="190"/>
      <c r="I5" s="190"/>
      <c r="J5" s="190"/>
      <c r="K5" s="191"/>
    </row>
    <row r="6" spans="1:11" s="186" customFormat="1" ht="13.5" customHeight="1">
      <c r="A6" s="192" t="s">
        <v>155</v>
      </c>
      <c r="B6" s="193"/>
      <c r="C6" s="194" t="s">
        <v>155</v>
      </c>
      <c r="D6" s="192" t="str">
        <f>+'MULTIFORMA DE INFORMACIÓN'!A6</f>
        <v>SELECCIONE</v>
      </c>
      <c r="E6" s="194">
        <f>+'MULTIFORMA DE INFORMACIÓN'!B6</f>
        <v>0</v>
      </c>
      <c r="F6" s="761">
        <f>+'MULTIFORMA DE INFORMACIÓN'!I12</f>
        <v>0</v>
      </c>
      <c r="G6" s="762"/>
      <c r="H6" s="762"/>
      <c r="I6" s="762"/>
      <c r="J6" s="762"/>
      <c r="K6" s="763"/>
    </row>
    <row r="7" spans="1:11" s="195" customFormat="1" ht="13.5" customHeight="1">
      <c r="A7" s="750" t="s">
        <v>1946</v>
      </c>
      <c r="B7" s="751"/>
      <c r="C7" s="751"/>
      <c r="D7" s="751"/>
      <c r="E7" s="751"/>
      <c r="F7" s="751"/>
      <c r="G7" s="751"/>
      <c r="H7" s="751"/>
      <c r="I7" s="751"/>
      <c r="J7" s="751"/>
      <c r="K7" s="752"/>
    </row>
    <row r="8" spans="1:11" s="195" customFormat="1" ht="24.75" customHeight="1">
      <c r="A8" s="764" t="str">
        <f>+'MULTIFORMA DE INFORMACIÓN'!A21</f>
        <v xml:space="preserve">URBANIZACIÓN: / AVENIDA: / CENTRO COMERCIAL: / PISO: / CIUDAD: / MUNICIPIO: / ESTADO: </v>
      </c>
      <c r="B8" s="765"/>
      <c r="C8" s="765"/>
      <c r="D8" s="765"/>
      <c r="E8" s="765"/>
      <c r="F8" s="765"/>
      <c r="G8" s="765"/>
      <c r="H8" s="765"/>
      <c r="I8" s="765"/>
      <c r="J8" s="765"/>
      <c r="K8" s="766"/>
    </row>
    <row r="9" spans="1:11" s="195" customFormat="1" ht="13.5" customHeight="1">
      <c r="A9" s="750" t="s">
        <v>1947</v>
      </c>
      <c r="B9" s="751"/>
      <c r="C9" s="751"/>
      <c r="D9" s="751"/>
      <c r="E9" s="751"/>
      <c r="F9" s="751"/>
      <c r="G9" s="751"/>
      <c r="H9" s="751"/>
      <c r="I9" s="751"/>
      <c r="J9" s="751"/>
      <c r="K9" s="752"/>
    </row>
    <row r="10" spans="1:11" s="195" customFormat="1" ht="13.5" customHeight="1">
      <c r="A10" s="196" t="str">
        <f>+'MULTIFORMA DE INFORMACIÓN'!C68</f>
        <v>SELECCIONE</v>
      </c>
      <c r="B10" s="146"/>
      <c r="C10" s="197">
        <f>+'MULTIFORMA DE INFORMACIÓN'!D68</f>
        <v>0</v>
      </c>
      <c r="D10" s="767">
        <f>+'MULTIFORMA DE INFORMACIÓN'!A68</f>
        <v>0</v>
      </c>
      <c r="E10" s="767"/>
      <c r="F10" s="767"/>
      <c r="G10" s="767"/>
      <c r="H10" s="767"/>
      <c r="I10" s="767"/>
      <c r="J10" s="767"/>
      <c r="K10" s="768"/>
    </row>
    <row r="11" spans="1:11" s="195" customFormat="1" ht="13.5" customHeight="1">
      <c r="A11" s="196" t="str">
        <f>+'MULTIFORMA DE INFORMACIÓN'!C71</f>
        <v>SELECCIONE</v>
      </c>
      <c r="B11" s="146"/>
      <c r="C11" s="198">
        <f>+'MULTIFORMA DE INFORMACIÓN'!D71</f>
        <v>0</v>
      </c>
      <c r="D11" s="767">
        <f>+'MULTIFORMA DE INFORMACIÓN'!A71</f>
        <v>0</v>
      </c>
      <c r="E11" s="767"/>
      <c r="F11" s="767"/>
      <c r="G11" s="767"/>
      <c r="H11" s="767"/>
      <c r="I11" s="767"/>
      <c r="J11" s="767"/>
      <c r="K11" s="768"/>
    </row>
    <row r="12" spans="1:11" s="195" customFormat="1" ht="13.5" customHeight="1">
      <c r="A12" s="196" t="str">
        <f>+'MULTIFORMA DE INFORMACIÓN'!C74</f>
        <v>SELECCIONE</v>
      </c>
      <c r="B12" s="146"/>
      <c r="C12" s="198">
        <f>+'MULTIFORMA DE INFORMACIÓN'!D74</f>
        <v>0</v>
      </c>
      <c r="D12" s="767">
        <f>+'MULTIFORMA DE INFORMACIÓN'!A74</f>
        <v>0</v>
      </c>
      <c r="E12" s="767"/>
      <c r="F12" s="767"/>
      <c r="G12" s="767"/>
      <c r="H12" s="767"/>
      <c r="I12" s="767"/>
      <c r="J12" s="767"/>
      <c r="K12" s="768"/>
    </row>
    <row r="13" spans="1:11" s="195" customFormat="1" ht="2.25" customHeight="1">
      <c r="A13" s="199"/>
      <c r="B13" s="193"/>
      <c r="C13" s="193"/>
      <c r="D13" s="200"/>
      <c r="E13" s="200"/>
      <c r="F13" s="200"/>
      <c r="G13" s="200"/>
      <c r="H13" s="200"/>
      <c r="I13" s="200"/>
      <c r="J13" s="200"/>
      <c r="K13" s="145"/>
    </row>
    <row r="14" spans="1:11" s="195" customFormat="1" ht="10.199999999999999">
      <c r="A14" s="769" t="s">
        <v>10</v>
      </c>
      <c r="B14" s="770"/>
      <c r="C14" s="770"/>
      <c r="D14" s="770"/>
      <c r="E14" s="770"/>
      <c r="F14" s="770"/>
      <c r="G14" s="770"/>
      <c r="H14" s="770"/>
      <c r="I14" s="770"/>
      <c r="J14" s="770"/>
      <c r="K14" s="771"/>
    </row>
    <row r="15" spans="1:11" s="195" customFormat="1" ht="38.25" customHeight="1">
      <c r="A15" s="772" t="s">
        <v>1948</v>
      </c>
      <c r="B15" s="773"/>
      <c r="C15" s="773"/>
      <c r="D15" s="773"/>
      <c r="E15" s="773"/>
      <c r="F15" s="773"/>
      <c r="G15" s="773"/>
      <c r="H15" s="773"/>
      <c r="I15" s="773"/>
      <c r="J15" s="773"/>
      <c r="K15" s="774"/>
    </row>
    <row r="16" spans="1:11" s="22" customFormat="1" ht="12.75" customHeight="1">
      <c r="A16" s="758" t="s">
        <v>1949</v>
      </c>
      <c r="B16" s="759"/>
      <c r="C16" s="759"/>
      <c r="D16" s="759"/>
      <c r="E16" s="759"/>
      <c r="F16" s="759"/>
      <c r="G16" s="759"/>
      <c r="H16" s="759"/>
      <c r="I16" s="759"/>
      <c r="J16" s="759"/>
      <c r="K16" s="760"/>
    </row>
    <row r="17" spans="1:11" s="22" customFormat="1" ht="3" customHeight="1">
      <c r="A17" s="201"/>
      <c r="B17" s="202"/>
      <c r="C17" s="202"/>
      <c r="D17" s="202"/>
      <c r="E17" s="202"/>
      <c r="F17" s="202"/>
      <c r="G17" s="202"/>
      <c r="H17" s="202"/>
      <c r="I17" s="202"/>
      <c r="J17" s="202"/>
      <c r="K17" s="203"/>
    </row>
    <row r="18" spans="1:11" s="22" customFormat="1" ht="13.8">
      <c r="A18" s="204"/>
      <c r="B18" s="775"/>
      <c r="C18" s="776"/>
      <c r="D18" s="776"/>
      <c r="E18" s="776"/>
      <c r="F18" s="776"/>
      <c r="G18" s="777"/>
      <c r="H18" s="205"/>
      <c r="I18" s="775"/>
      <c r="J18" s="777"/>
      <c r="K18" s="206"/>
    </row>
    <row r="19" spans="1:11" s="22" customFormat="1" ht="13.8">
      <c r="A19" s="204"/>
      <c r="B19" s="778"/>
      <c r="C19" s="779"/>
      <c r="D19" s="779"/>
      <c r="E19" s="779"/>
      <c r="F19" s="779"/>
      <c r="G19" s="780"/>
      <c r="H19" s="205"/>
      <c r="I19" s="778"/>
      <c r="J19" s="780"/>
      <c r="K19" s="206"/>
    </row>
    <row r="20" spans="1:11" s="22" customFormat="1" ht="13.8">
      <c r="A20" s="204"/>
      <c r="B20" s="778"/>
      <c r="C20" s="779"/>
      <c r="D20" s="779"/>
      <c r="E20" s="779"/>
      <c r="F20" s="779"/>
      <c r="G20" s="780"/>
      <c r="H20" s="205"/>
      <c r="I20" s="778"/>
      <c r="J20" s="780"/>
      <c r="K20" s="206"/>
    </row>
    <row r="21" spans="1:11" s="22" customFormat="1" ht="13.8">
      <c r="A21" s="204"/>
      <c r="B21" s="778"/>
      <c r="C21" s="779"/>
      <c r="D21" s="779"/>
      <c r="E21" s="779"/>
      <c r="F21" s="779"/>
      <c r="G21" s="780"/>
      <c r="H21" s="205"/>
      <c r="I21" s="778"/>
      <c r="J21" s="780"/>
      <c r="K21" s="206"/>
    </row>
    <row r="22" spans="1:11" s="22" customFormat="1" ht="13.8">
      <c r="A22" s="204"/>
      <c r="B22" s="778"/>
      <c r="C22" s="779"/>
      <c r="D22" s="779"/>
      <c r="E22" s="779"/>
      <c r="F22" s="779"/>
      <c r="G22" s="780"/>
      <c r="H22" s="205"/>
      <c r="I22" s="778"/>
      <c r="J22" s="780"/>
      <c r="K22" s="206"/>
    </row>
    <row r="23" spans="1:11" s="22" customFormat="1" ht="13.8">
      <c r="A23" s="204"/>
      <c r="B23" s="778"/>
      <c r="C23" s="779"/>
      <c r="D23" s="779"/>
      <c r="E23" s="779"/>
      <c r="F23" s="779"/>
      <c r="G23" s="780"/>
      <c r="H23" s="205"/>
      <c r="I23" s="778"/>
      <c r="J23" s="780"/>
      <c r="K23" s="206"/>
    </row>
    <row r="24" spans="1:11" s="22" customFormat="1" ht="13.8">
      <c r="A24" s="204"/>
      <c r="B24" s="778"/>
      <c r="C24" s="779"/>
      <c r="D24" s="779"/>
      <c r="E24" s="779"/>
      <c r="F24" s="779"/>
      <c r="G24" s="780"/>
      <c r="H24" s="205"/>
      <c r="I24" s="778"/>
      <c r="J24" s="780"/>
      <c r="K24" s="206"/>
    </row>
    <row r="25" spans="1:11" s="22" customFormat="1" ht="13.8">
      <c r="A25" s="204"/>
      <c r="B25" s="778"/>
      <c r="C25" s="779"/>
      <c r="D25" s="779"/>
      <c r="E25" s="779"/>
      <c r="F25" s="779"/>
      <c r="G25" s="780"/>
      <c r="H25" s="205"/>
      <c r="I25" s="778"/>
      <c r="J25" s="780"/>
      <c r="K25" s="206"/>
    </row>
    <row r="26" spans="1:11" s="22" customFormat="1" ht="13.8">
      <c r="A26" s="204"/>
      <c r="B26" s="781"/>
      <c r="C26" s="782"/>
      <c r="D26" s="782"/>
      <c r="E26" s="782"/>
      <c r="F26" s="782"/>
      <c r="G26" s="783"/>
      <c r="H26" s="205"/>
      <c r="I26" s="781"/>
      <c r="J26" s="783"/>
      <c r="K26" s="206"/>
    </row>
    <row r="27" spans="1:11" s="22" customFormat="1" ht="13.8">
      <c r="A27" s="204"/>
      <c r="B27" s="776" t="s">
        <v>1950</v>
      </c>
      <c r="C27" s="776"/>
      <c r="D27" s="776"/>
      <c r="E27" s="776"/>
      <c r="F27" s="776"/>
      <c r="G27" s="776"/>
      <c r="H27" s="205"/>
      <c r="I27" s="776" t="s">
        <v>1951</v>
      </c>
      <c r="J27" s="776"/>
      <c r="K27" s="206"/>
    </row>
    <row r="28" spans="1:11" s="22" customFormat="1" ht="13.8">
      <c r="A28" s="204"/>
      <c r="B28" s="779" t="str">
        <f>+CONCATENATE(A10,C10)</f>
        <v>SELECCIONE0</v>
      </c>
      <c r="C28" s="779"/>
      <c r="D28" s="784">
        <f>+D10</f>
        <v>0</v>
      </c>
      <c r="E28" s="784"/>
      <c r="F28" s="784"/>
      <c r="G28" s="784"/>
      <c r="H28" s="205"/>
      <c r="I28" s="250"/>
      <c r="J28" s="250"/>
      <c r="K28" s="206"/>
    </row>
    <row r="29" spans="1:11" s="22" customFormat="1" ht="3.75" customHeight="1">
      <c r="A29" s="207"/>
      <c r="B29" s="208"/>
      <c r="C29" s="208"/>
      <c r="D29" s="208"/>
      <c r="E29" s="208"/>
      <c r="F29" s="208"/>
      <c r="G29" s="208"/>
      <c r="H29" s="208"/>
      <c r="I29" s="208"/>
      <c r="J29" s="208"/>
      <c r="K29" s="209"/>
    </row>
    <row r="30" spans="1:11" s="22" customFormat="1" ht="3" customHeight="1">
      <c r="A30" s="201"/>
      <c r="B30" s="202"/>
      <c r="C30" s="202"/>
      <c r="D30" s="202"/>
      <c r="E30" s="202"/>
      <c r="F30" s="202"/>
      <c r="G30" s="202"/>
      <c r="H30" s="202"/>
      <c r="I30" s="202"/>
      <c r="J30" s="202"/>
      <c r="K30" s="203"/>
    </row>
    <row r="31" spans="1:11" s="22" customFormat="1" ht="13.8">
      <c r="A31" s="204"/>
      <c r="B31" s="775"/>
      <c r="C31" s="776"/>
      <c r="D31" s="776"/>
      <c r="E31" s="776"/>
      <c r="F31" s="776"/>
      <c r="G31" s="777"/>
      <c r="H31" s="205"/>
      <c r="I31" s="775"/>
      <c r="J31" s="777"/>
      <c r="K31" s="206"/>
    </row>
    <row r="32" spans="1:11" s="22" customFormat="1" ht="13.8">
      <c r="A32" s="204"/>
      <c r="B32" s="778"/>
      <c r="C32" s="779"/>
      <c r="D32" s="779"/>
      <c r="E32" s="779"/>
      <c r="F32" s="779"/>
      <c r="G32" s="780"/>
      <c r="H32" s="205"/>
      <c r="I32" s="778"/>
      <c r="J32" s="780"/>
      <c r="K32" s="206"/>
    </row>
    <row r="33" spans="1:11" s="22" customFormat="1" ht="13.8">
      <c r="A33" s="204"/>
      <c r="B33" s="778"/>
      <c r="C33" s="779"/>
      <c r="D33" s="779"/>
      <c r="E33" s="779"/>
      <c r="F33" s="779"/>
      <c r="G33" s="780"/>
      <c r="H33" s="205"/>
      <c r="I33" s="778"/>
      <c r="J33" s="780"/>
      <c r="K33" s="206"/>
    </row>
    <row r="34" spans="1:11" s="22" customFormat="1" ht="13.8">
      <c r="A34" s="204"/>
      <c r="B34" s="778"/>
      <c r="C34" s="779"/>
      <c r="D34" s="779"/>
      <c r="E34" s="779"/>
      <c r="F34" s="779"/>
      <c r="G34" s="780"/>
      <c r="H34" s="205"/>
      <c r="I34" s="778"/>
      <c r="J34" s="780"/>
      <c r="K34" s="206"/>
    </row>
    <row r="35" spans="1:11" s="22" customFormat="1" ht="13.8">
      <c r="A35" s="204"/>
      <c r="B35" s="778"/>
      <c r="C35" s="779"/>
      <c r="D35" s="779"/>
      <c r="E35" s="779"/>
      <c r="F35" s="779"/>
      <c r="G35" s="780"/>
      <c r="H35" s="205"/>
      <c r="I35" s="778"/>
      <c r="J35" s="780"/>
      <c r="K35" s="206"/>
    </row>
    <row r="36" spans="1:11" s="22" customFormat="1" ht="13.8">
      <c r="A36" s="204"/>
      <c r="B36" s="778"/>
      <c r="C36" s="779"/>
      <c r="D36" s="779"/>
      <c r="E36" s="779"/>
      <c r="F36" s="779"/>
      <c r="G36" s="780"/>
      <c r="H36" s="205"/>
      <c r="I36" s="778"/>
      <c r="J36" s="780"/>
      <c r="K36" s="206"/>
    </row>
    <row r="37" spans="1:11" s="22" customFormat="1" ht="13.8">
      <c r="A37" s="204"/>
      <c r="B37" s="778"/>
      <c r="C37" s="779"/>
      <c r="D37" s="779"/>
      <c r="E37" s="779"/>
      <c r="F37" s="779"/>
      <c r="G37" s="780"/>
      <c r="H37" s="205"/>
      <c r="I37" s="778"/>
      <c r="J37" s="780"/>
      <c r="K37" s="206"/>
    </row>
    <row r="38" spans="1:11" s="22" customFormat="1" ht="13.8">
      <c r="A38" s="204"/>
      <c r="B38" s="778"/>
      <c r="C38" s="779"/>
      <c r="D38" s="779"/>
      <c r="E38" s="779"/>
      <c r="F38" s="779"/>
      <c r="G38" s="780"/>
      <c r="H38" s="205"/>
      <c r="I38" s="778"/>
      <c r="J38" s="780"/>
      <c r="K38" s="206"/>
    </row>
    <row r="39" spans="1:11" s="22" customFormat="1" ht="13.8">
      <c r="A39" s="204"/>
      <c r="B39" s="781"/>
      <c r="C39" s="782"/>
      <c r="D39" s="782"/>
      <c r="E39" s="782"/>
      <c r="F39" s="782"/>
      <c r="G39" s="783"/>
      <c r="H39" s="205"/>
      <c r="I39" s="781"/>
      <c r="J39" s="783"/>
      <c r="K39" s="206"/>
    </row>
    <row r="40" spans="1:11" s="22" customFormat="1" ht="13.8">
      <c r="A40" s="204"/>
      <c r="B40" s="776" t="s">
        <v>1950</v>
      </c>
      <c r="C40" s="776"/>
      <c r="D40" s="776"/>
      <c r="E40" s="776"/>
      <c r="F40" s="776"/>
      <c r="G40" s="776"/>
      <c r="H40" s="205"/>
      <c r="I40" s="776" t="s">
        <v>1951</v>
      </c>
      <c r="J40" s="776"/>
      <c r="K40" s="206"/>
    </row>
    <row r="41" spans="1:11">
      <c r="A41" s="204"/>
      <c r="B41" s="779" t="str">
        <f>+CONCATENATE(A11,C11)</f>
        <v>SELECCIONE0</v>
      </c>
      <c r="C41" s="779"/>
      <c r="D41" s="784">
        <f>+D11</f>
        <v>0</v>
      </c>
      <c r="E41" s="784"/>
      <c r="F41" s="784"/>
      <c r="G41" s="784"/>
      <c r="H41" s="205"/>
      <c r="I41" s="250"/>
      <c r="J41" s="250"/>
      <c r="K41" s="206"/>
    </row>
    <row r="42" spans="1:11" ht="3" customHeight="1">
      <c r="A42" s="207"/>
      <c r="B42" s="208"/>
      <c r="C42" s="208"/>
      <c r="D42" s="208"/>
      <c r="E42" s="208"/>
      <c r="F42" s="208"/>
      <c r="G42" s="208"/>
      <c r="H42" s="208"/>
      <c r="I42" s="208"/>
      <c r="J42" s="208"/>
      <c r="K42" s="209"/>
    </row>
    <row r="43" spans="1:11" ht="3" customHeight="1">
      <c r="A43" s="201"/>
      <c r="B43" s="202"/>
      <c r="C43" s="202"/>
      <c r="D43" s="202"/>
      <c r="E43" s="202"/>
      <c r="F43" s="202"/>
      <c r="G43" s="202"/>
      <c r="H43" s="202"/>
      <c r="I43" s="202"/>
      <c r="J43" s="202"/>
      <c r="K43" s="203"/>
    </row>
    <row r="44" spans="1:11">
      <c r="A44" s="204"/>
      <c r="B44" s="775"/>
      <c r="C44" s="776"/>
      <c r="D44" s="776"/>
      <c r="E44" s="776"/>
      <c r="F44" s="776"/>
      <c r="G44" s="777"/>
      <c r="H44" s="205"/>
      <c r="I44" s="775"/>
      <c r="J44" s="777"/>
      <c r="K44" s="206"/>
    </row>
    <row r="45" spans="1:11">
      <c r="A45" s="204"/>
      <c r="B45" s="778"/>
      <c r="C45" s="779"/>
      <c r="D45" s="779"/>
      <c r="E45" s="779"/>
      <c r="F45" s="779"/>
      <c r="G45" s="780"/>
      <c r="H45" s="205"/>
      <c r="I45" s="778"/>
      <c r="J45" s="780"/>
      <c r="K45" s="206"/>
    </row>
    <row r="46" spans="1:11">
      <c r="A46" s="204"/>
      <c r="B46" s="778"/>
      <c r="C46" s="779"/>
      <c r="D46" s="779"/>
      <c r="E46" s="779"/>
      <c r="F46" s="779"/>
      <c r="G46" s="780"/>
      <c r="H46" s="205"/>
      <c r="I46" s="778"/>
      <c r="J46" s="780"/>
      <c r="K46" s="206"/>
    </row>
    <row r="47" spans="1:11">
      <c r="A47" s="204"/>
      <c r="B47" s="778"/>
      <c r="C47" s="779"/>
      <c r="D47" s="779"/>
      <c r="E47" s="779"/>
      <c r="F47" s="779"/>
      <c r="G47" s="780"/>
      <c r="H47" s="205"/>
      <c r="I47" s="778"/>
      <c r="J47" s="780"/>
      <c r="K47" s="206"/>
    </row>
    <row r="48" spans="1:11">
      <c r="A48" s="204"/>
      <c r="B48" s="778"/>
      <c r="C48" s="779"/>
      <c r="D48" s="779"/>
      <c r="E48" s="779"/>
      <c r="F48" s="779"/>
      <c r="G48" s="780"/>
      <c r="H48" s="205"/>
      <c r="I48" s="778"/>
      <c r="J48" s="780"/>
      <c r="K48" s="206"/>
    </row>
    <row r="49" spans="1:11">
      <c r="A49" s="204"/>
      <c r="B49" s="778"/>
      <c r="C49" s="779"/>
      <c r="D49" s="779"/>
      <c r="E49" s="779"/>
      <c r="F49" s="779"/>
      <c r="G49" s="780"/>
      <c r="H49" s="205"/>
      <c r="I49" s="778"/>
      <c r="J49" s="780"/>
      <c r="K49" s="206"/>
    </row>
    <row r="50" spans="1:11">
      <c r="A50" s="204"/>
      <c r="B50" s="778"/>
      <c r="C50" s="779"/>
      <c r="D50" s="779"/>
      <c r="E50" s="779"/>
      <c r="F50" s="779"/>
      <c r="G50" s="780"/>
      <c r="H50" s="205"/>
      <c r="I50" s="778"/>
      <c r="J50" s="780"/>
      <c r="K50" s="206"/>
    </row>
    <row r="51" spans="1:11">
      <c r="A51" s="204"/>
      <c r="B51" s="778"/>
      <c r="C51" s="779"/>
      <c r="D51" s="779"/>
      <c r="E51" s="779"/>
      <c r="F51" s="779"/>
      <c r="G51" s="780"/>
      <c r="H51" s="205"/>
      <c r="I51" s="778"/>
      <c r="J51" s="780"/>
      <c r="K51" s="206"/>
    </row>
    <row r="52" spans="1:11">
      <c r="A52" s="204"/>
      <c r="B52" s="781"/>
      <c r="C52" s="782"/>
      <c r="D52" s="782"/>
      <c r="E52" s="782"/>
      <c r="F52" s="782"/>
      <c r="G52" s="783"/>
      <c r="H52" s="205"/>
      <c r="I52" s="781"/>
      <c r="J52" s="783"/>
      <c r="K52" s="206"/>
    </row>
    <row r="53" spans="1:11">
      <c r="A53" s="204"/>
      <c r="B53" s="776" t="s">
        <v>1950</v>
      </c>
      <c r="C53" s="776"/>
      <c r="D53" s="776"/>
      <c r="E53" s="776"/>
      <c r="F53" s="776"/>
      <c r="G53" s="776"/>
      <c r="H53" s="205"/>
      <c r="I53" s="776" t="s">
        <v>1951</v>
      </c>
      <c r="J53" s="776"/>
      <c r="K53" s="206"/>
    </row>
    <row r="54" spans="1:11">
      <c r="A54" s="268"/>
      <c r="B54" s="779" t="str">
        <f>+CONCATENATE(A12,C12)</f>
        <v>SELECCIONE0</v>
      </c>
      <c r="C54" s="779"/>
      <c r="D54" s="784">
        <f>+D12</f>
        <v>0</v>
      </c>
      <c r="E54" s="784"/>
      <c r="F54" s="784"/>
      <c r="G54" s="784"/>
      <c r="H54" s="205"/>
      <c r="I54" s="250"/>
      <c r="J54" s="250"/>
      <c r="K54" s="206"/>
    </row>
    <row r="55" spans="1:11" ht="2.25" customHeight="1">
      <c r="A55" s="207"/>
      <c r="B55" s="208"/>
      <c r="C55" s="208"/>
      <c r="D55" s="208"/>
      <c r="E55" s="208"/>
      <c r="F55" s="208"/>
      <c r="G55" s="208"/>
      <c r="H55" s="208"/>
      <c r="I55" s="208"/>
      <c r="J55" s="208"/>
      <c r="K55" s="209"/>
    </row>
    <row r="56" spans="1:11">
      <c r="A56" s="27"/>
    </row>
  </sheetData>
  <sheetProtection password="F7E4" sheet="1" objects="1" scenarios="1" selectLockedCells="1"/>
  <mergeCells count="42">
    <mergeCell ref="B44:G52"/>
    <mergeCell ref="I44:J52"/>
    <mergeCell ref="B53:G53"/>
    <mergeCell ref="I53:J53"/>
    <mergeCell ref="B54:C54"/>
    <mergeCell ref="D54:G54"/>
    <mergeCell ref="B31:G39"/>
    <mergeCell ref="I31:J39"/>
    <mergeCell ref="B40:G40"/>
    <mergeCell ref="I40:J40"/>
    <mergeCell ref="B41:C41"/>
    <mergeCell ref="D41:G41"/>
    <mergeCell ref="B18:G26"/>
    <mergeCell ref="I18:J26"/>
    <mergeCell ref="B27:G27"/>
    <mergeCell ref="I27:J27"/>
    <mergeCell ref="B28:C28"/>
    <mergeCell ref="D28:G28"/>
    <mergeCell ref="A16:K16"/>
    <mergeCell ref="A5:C5"/>
    <mergeCell ref="D5:E5"/>
    <mergeCell ref="F6:K6"/>
    <mergeCell ref="A7:K7"/>
    <mergeCell ref="A8:K8"/>
    <mergeCell ref="A9:K9"/>
    <mergeCell ref="D10:K10"/>
    <mergeCell ref="D11:K11"/>
    <mergeCell ref="D12:K12"/>
    <mergeCell ref="A14:K14"/>
    <mergeCell ref="A15:K15"/>
    <mergeCell ref="A3:F3"/>
    <mergeCell ref="G3:H3"/>
    <mergeCell ref="J3:K3"/>
    <mergeCell ref="A4:F4"/>
    <mergeCell ref="G4:H4"/>
    <mergeCell ref="J4:K4"/>
    <mergeCell ref="A1:C1"/>
    <mergeCell ref="D1:K1"/>
    <mergeCell ref="B2:D2"/>
    <mergeCell ref="F2:G2"/>
    <mergeCell ref="H2:I2"/>
    <mergeCell ref="J2:K2"/>
  </mergeCells>
  <conditionalFormatting sqref="B2:D2 A10:A12">
    <cfRule type="containsText" dxfId="16" priority="8" operator="containsText" text="SELECCIONE">
      <formula>NOT(ISERROR(SEARCH("SELECCIONE",A2)))</formula>
    </cfRule>
  </conditionalFormatting>
  <conditionalFormatting sqref="A4:K4 C10:K12">
    <cfRule type="cellIs" dxfId="15" priority="7" operator="between">
      <formula>0</formula>
      <formula>0</formula>
    </cfRule>
  </conditionalFormatting>
  <conditionalFormatting sqref="A6 D6">
    <cfRule type="containsText" dxfId="14" priority="6" operator="containsText" text="SELECCIONE">
      <formula>NOT(ISERROR(SEARCH("SELECCIONE",A6)))</formula>
    </cfRule>
  </conditionalFormatting>
  <conditionalFormatting sqref="C6 E6:K6">
    <cfRule type="cellIs" dxfId="13" priority="5" operator="between">
      <formula>0</formula>
      <formula>0</formula>
    </cfRule>
  </conditionalFormatting>
  <conditionalFormatting sqref="A8:K8">
    <cfRule type="containsText" dxfId="12" priority="1" operator="containsText" text="SELECCIONE">
      <formula>NOT(ISERROR(SEARCH("SELECCIONE",A8)))</formula>
    </cfRule>
    <cfRule type="cellIs" dxfId="11" priority="4" operator="between">
      <formula>0</formula>
      <formula>0</formula>
    </cfRule>
  </conditionalFormatting>
  <conditionalFormatting sqref="D54:G54 D41:G41 D28:G28">
    <cfRule type="cellIs" dxfId="10" priority="3" operator="between">
      <formula>0</formula>
      <formula>0</formula>
    </cfRule>
  </conditionalFormatting>
  <conditionalFormatting sqref="B28:C28 B41:C41 B54:C54">
    <cfRule type="containsText" dxfId="9" priority="2" operator="containsText" text="SELECCIONE0">
      <formula>NOT(ISERROR(SEARCH("SELECCIONE0",B28)))</formula>
    </cfRule>
  </conditionalFormatting>
  <printOptions horizontalCentered="1"/>
  <pageMargins left="0.31496062992125984" right="0.31496062992125984" top="0.35433070866141736" bottom="0.35433070866141736" header="0.31496062992125984" footer="0"/>
  <pageSetup fitToHeight="0" orientation="portrait" r:id="rId1"/>
  <headerFooter>
    <oddFooter>&amp;L&amp;8      Form 4-026 (01-21)&amp;R&amp;8Pág. 4</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69</vt:i4>
      </vt:variant>
    </vt:vector>
  </HeadingPairs>
  <TitlesOfParts>
    <vt:vector size="81" baseType="lpstr">
      <vt:lpstr>MULTIFORMA DE INFORMACIÓN</vt:lpstr>
      <vt:lpstr>Identificador de Expediente</vt:lpstr>
      <vt:lpstr>Ficha de Identificación</vt:lpstr>
      <vt:lpstr>Afiliación a Prod. y Serv. </vt:lpstr>
      <vt:lpstr>DELSUR ONLINE</vt:lpstr>
      <vt:lpstr>Registro de Firmas</vt:lpstr>
      <vt:lpstr>ANEXO 1 Registro de Firmas</vt:lpstr>
      <vt:lpstr>ANEXO 2 Registro de Firmas</vt:lpstr>
      <vt:lpstr>ANEXO 3 Registro de Firmas</vt:lpstr>
      <vt:lpstr>ANEXO 4 Registro de Firmas</vt:lpstr>
      <vt:lpstr>TABLA 1</vt:lpstr>
      <vt:lpstr>TABLA 2</vt:lpstr>
      <vt:lpstr>ACE</vt:lpstr>
      <vt:lpstr>ACTIVIDAD</vt:lpstr>
      <vt:lpstr>ACTIVIDAD1</vt:lpstr>
      <vt:lpstr>ACTIVIDADE</vt:lpstr>
      <vt:lpstr>AÑO</vt:lpstr>
      <vt:lpstr>'DELSUR ONLINE'!Casilla24</vt:lpstr>
      <vt:lpstr>'DELSUR ONLINE'!Casilla25</vt:lpstr>
      <vt:lpstr>'DELSUR ONLINE'!Casilla26</vt:lpstr>
      <vt:lpstr>'DELSUR ONLINE'!Casilla28</vt:lpstr>
      <vt:lpstr>'DELSUR ONLINE'!Casilla29</vt:lpstr>
      <vt:lpstr>'DELSUR ONLINE'!Casilla3</vt:lpstr>
      <vt:lpstr>'DELSUR ONLINE'!Casilla4</vt:lpstr>
      <vt:lpstr>'DELSUR ONLINE'!Casilla5</vt:lpstr>
      <vt:lpstr>'DELSUR ONLINE'!Casilla8</vt:lpstr>
      <vt:lpstr>CATEGORIA</vt:lpstr>
      <vt:lpstr>CATEGORIAR</vt:lpstr>
      <vt:lpstr>DESTINO</vt:lpstr>
      <vt:lpstr>DESTINO1</vt:lpstr>
      <vt:lpstr>DESTINO2</vt:lpstr>
      <vt:lpstr>ESTADOC</vt:lpstr>
      <vt:lpstr>GENERO</vt:lpstr>
      <vt:lpstr>INSTRUMENTOS</vt:lpstr>
      <vt:lpstr>MONEDA</vt:lpstr>
      <vt:lpstr>MONEDAV</vt:lpstr>
      <vt:lpstr>MOTIVO</vt:lpstr>
      <vt:lpstr>MOTIVOS</vt:lpstr>
      <vt:lpstr>MOTIVOS1</vt:lpstr>
      <vt:lpstr>ORIGEN</vt:lpstr>
      <vt:lpstr>ORIGEN1</vt:lpstr>
      <vt:lpstr>ORIGEN2</vt:lpstr>
      <vt:lpstr>OTROS</vt:lpstr>
      <vt:lpstr>PAIS</vt:lpstr>
      <vt:lpstr>PAÍS</vt:lpstr>
      <vt:lpstr>PAIS1</vt:lpstr>
      <vt:lpstr>PAIS2</vt:lpstr>
      <vt:lpstr>PAIS3</vt:lpstr>
      <vt:lpstr>PAIS4</vt:lpstr>
      <vt:lpstr>PEP</vt:lpstr>
      <vt:lpstr>'Afiliación a Prod. y Serv. '!Print_Area</vt:lpstr>
      <vt:lpstr>'ANEXO 1 Registro de Firmas'!Print_Area</vt:lpstr>
      <vt:lpstr>'ANEXO 2 Registro de Firmas'!Print_Area</vt:lpstr>
      <vt:lpstr>'ANEXO 3 Registro de Firmas'!Print_Area</vt:lpstr>
      <vt:lpstr>'ANEXO 4 Registro de Firmas'!Print_Area</vt:lpstr>
      <vt:lpstr>'DELSUR ONLINE'!Print_Area</vt:lpstr>
      <vt:lpstr>'Ficha de Identificación'!Print_Area</vt:lpstr>
      <vt:lpstr>'Identificador de Expediente'!Print_Area</vt:lpstr>
      <vt:lpstr>'MULTIFORMA DE INFORMACIÓN'!Print_Area</vt:lpstr>
      <vt:lpstr>'Registro de Firmas'!Print_Area</vt:lpstr>
      <vt:lpstr>'MULTIFORMA DE INFORMACIÓN'!Print_Titles</vt:lpstr>
      <vt:lpstr>PROFESION</vt:lpstr>
      <vt:lpstr>REPRE</vt:lpstr>
      <vt:lpstr>REPRESENTANTE</vt:lpstr>
      <vt:lpstr>'DELSUR ONLINE'!Texto12</vt:lpstr>
      <vt:lpstr>'DELSUR ONLINE'!Texto17</vt:lpstr>
      <vt:lpstr>'DELSUR ONLINE'!Texto19</vt:lpstr>
      <vt:lpstr>'DELSUR ONLINE'!Texto23</vt:lpstr>
      <vt:lpstr>'DELSUR ONLINE'!Texto52</vt:lpstr>
      <vt:lpstr>'DELSUR ONLINE'!Texto6</vt:lpstr>
      <vt:lpstr>'DELSUR ONLINE'!Texto66</vt:lpstr>
      <vt:lpstr>'DELSUR ONLINE'!Texto70</vt:lpstr>
      <vt:lpstr>'DELSUR ONLINE'!Texto73</vt:lpstr>
      <vt:lpstr>'DELSUR ONLINE'!Texto74</vt:lpstr>
      <vt:lpstr>'DELSUR ONLINE'!Texto76</vt:lpstr>
      <vt:lpstr>'DELSUR ONLINE'!Texto77</vt:lpstr>
      <vt:lpstr>'DELSUR ONLINE'!Texto78</vt:lpstr>
      <vt:lpstr>'DELSUR ONLINE'!Texto81</vt:lpstr>
      <vt:lpstr>'DELSUR ONLINE'!Texto86</vt:lpstr>
      <vt:lpstr>'DELSUR ONLINE'!Texto87</vt:lpstr>
      <vt:lpstr>VIVIENDA</vt:lpstr>
    </vt:vector>
  </TitlesOfParts>
  <Company>SUDEBAN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ESANCHEZ</dc:creator>
  <cp:lastModifiedBy>Helshyret Morales</cp:lastModifiedBy>
  <cp:lastPrinted>2021-03-05T18:17:59Z</cp:lastPrinted>
  <dcterms:created xsi:type="dcterms:W3CDTF">2000-09-05T18:26:58Z</dcterms:created>
  <dcterms:modified xsi:type="dcterms:W3CDTF">2021-05-17T13:52:45Z</dcterms:modified>
</cp:coreProperties>
</file>