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3. REPOSITORIO DE GESTION DE PROCESOS\Eliomara Pineda\En proceso con el usuario\Adquirencia\"/>
    </mc:Choice>
  </mc:AlternateContent>
  <bookViews>
    <workbookView xWindow="10140" yWindow="240" windowWidth="8685" windowHeight="11595" firstSheet="2" activeTab="2"/>
  </bookViews>
  <sheets>
    <sheet name="Agencia" sheetId="2" state="hidden" r:id="rId1"/>
    <sheet name="Hoja3" sheetId="3" state="hidden" r:id="rId2"/>
    <sheet name="Formato propuesto" sheetId="5" r:id="rId3"/>
    <sheet name="Datos" sheetId="6" state="hidden" r:id="rId4"/>
  </sheets>
  <definedNames>
    <definedName name="_xlnm.Print_Area" localSheetId="2">'Formato propuesto'!$B$1:$I$91</definedName>
  </definedNames>
  <calcPr calcId="152511"/>
</workbook>
</file>

<file path=xl/calcChain.xml><?xml version="1.0" encoding="utf-8"?>
<calcChain xmlns="http://schemas.openxmlformats.org/spreadsheetml/2006/main">
  <c r="X5" i="5" l="1"/>
  <c r="X6" i="5"/>
  <c r="X7" i="5"/>
  <c r="X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9"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X143" i="5"/>
  <c r="X144" i="5"/>
  <c r="X145" i="5"/>
  <c r="X146" i="5"/>
  <c r="X147" i="5"/>
  <c r="X148" i="5"/>
  <c r="X149" i="5"/>
  <c r="X150" i="5"/>
  <c r="X151" i="5"/>
  <c r="X152" i="5"/>
  <c r="X153" i="5"/>
  <c r="X154" i="5"/>
  <c r="X155" i="5"/>
  <c r="X156" i="5"/>
  <c r="X157" i="5"/>
  <c r="X158" i="5"/>
  <c r="X159" i="5"/>
  <c r="X160" i="5"/>
  <c r="X161" i="5"/>
  <c r="X162" i="5"/>
  <c r="X163" i="5"/>
  <c r="X164" i="5"/>
  <c r="X165" i="5"/>
  <c r="X166" i="5"/>
  <c r="X167" i="5"/>
  <c r="X168" i="5"/>
  <c r="X169" i="5"/>
  <c r="X170" i="5"/>
  <c r="X171" i="5"/>
  <c r="X172" i="5"/>
  <c r="X173" i="5"/>
  <c r="X174" i="5"/>
  <c r="X175" i="5"/>
  <c r="X176" i="5"/>
  <c r="X177" i="5"/>
  <c r="X178" i="5"/>
  <c r="X179" i="5"/>
  <c r="X180" i="5"/>
  <c r="X181" i="5"/>
  <c r="X182" i="5"/>
  <c r="X183" i="5"/>
  <c r="X184" i="5"/>
  <c r="X185" i="5"/>
  <c r="X186" i="5"/>
  <c r="X187" i="5"/>
  <c r="X188" i="5"/>
  <c r="X189" i="5"/>
  <c r="X190" i="5"/>
  <c r="X191" i="5"/>
  <c r="X192" i="5"/>
  <c r="X193" i="5"/>
  <c r="X194" i="5"/>
  <c r="X195" i="5"/>
  <c r="X196" i="5"/>
  <c r="X197" i="5"/>
  <c r="X198" i="5"/>
  <c r="X199" i="5"/>
  <c r="X200" i="5"/>
  <c r="X201" i="5"/>
  <c r="X202" i="5"/>
  <c r="X203" i="5"/>
  <c r="X204" i="5"/>
  <c r="X205" i="5"/>
  <c r="X206" i="5"/>
  <c r="X207" i="5"/>
  <c r="X208" i="5"/>
  <c r="X209" i="5"/>
  <c r="X210" i="5"/>
  <c r="X211" i="5"/>
  <c r="X212" i="5"/>
  <c r="X213" i="5"/>
  <c r="X214" i="5"/>
  <c r="X215" i="5"/>
  <c r="X216" i="5"/>
  <c r="X217" i="5"/>
  <c r="X218" i="5"/>
  <c r="X219" i="5"/>
  <c r="X220" i="5"/>
  <c r="X221" i="5"/>
  <c r="X222" i="5"/>
  <c r="X223" i="5"/>
  <c r="X224" i="5"/>
  <c r="X225" i="5"/>
  <c r="X226" i="5"/>
  <c r="X227" i="5"/>
  <c r="X228" i="5"/>
  <c r="X229" i="5"/>
  <c r="X230" i="5"/>
  <c r="X231" i="5"/>
  <c r="X232" i="5"/>
  <c r="X233" i="5"/>
  <c r="X234" i="5"/>
  <c r="X235" i="5"/>
  <c r="X236" i="5"/>
  <c r="X237" i="5"/>
  <c r="X238" i="5"/>
  <c r="X239" i="5"/>
  <c r="X240" i="5"/>
  <c r="X241" i="5"/>
  <c r="X242" i="5"/>
  <c r="X243" i="5"/>
  <c r="X244" i="5"/>
  <c r="X245" i="5"/>
  <c r="X246" i="5"/>
  <c r="X247" i="5"/>
  <c r="X248" i="5"/>
  <c r="X249" i="5"/>
  <c r="X250" i="5"/>
  <c r="X251" i="5"/>
  <c r="X252" i="5"/>
  <c r="X253" i="5"/>
  <c r="X254" i="5"/>
  <c r="X255" i="5"/>
  <c r="X256" i="5"/>
  <c r="X257" i="5"/>
  <c r="X258" i="5"/>
  <c r="X259" i="5"/>
  <c r="X260" i="5"/>
  <c r="X261" i="5"/>
  <c r="X262" i="5"/>
  <c r="X263" i="5"/>
  <c r="X264" i="5"/>
  <c r="X265" i="5"/>
  <c r="X266" i="5"/>
  <c r="X267" i="5"/>
  <c r="X268" i="5"/>
  <c r="X269" i="5"/>
  <c r="X270" i="5"/>
  <c r="X271" i="5"/>
  <c r="X272" i="5"/>
  <c r="X273" i="5"/>
  <c r="X274" i="5"/>
  <c r="X275" i="5"/>
  <c r="X276" i="5"/>
  <c r="X277" i="5"/>
  <c r="X278" i="5"/>
  <c r="X279" i="5"/>
  <c r="X280" i="5"/>
  <c r="X281" i="5"/>
  <c r="X282" i="5"/>
  <c r="X283" i="5"/>
  <c r="X284" i="5"/>
  <c r="X285" i="5"/>
  <c r="X286" i="5"/>
  <c r="X287" i="5"/>
  <c r="X288" i="5"/>
  <c r="X289" i="5"/>
  <c r="X290" i="5"/>
  <c r="X291" i="5"/>
  <c r="X292" i="5"/>
  <c r="X293" i="5"/>
  <c r="X294" i="5"/>
  <c r="X295" i="5"/>
  <c r="X296" i="5"/>
  <c r="X297" i="5"/>
  <c r="X298" i="5"/>
  <c r="X299" i="5"/>
  <c r="X300" i="5"/>
  <c r="X301" i="5"/>
  <c r="X302" i="5"/>
  <c r="X303" i="5"/>
  <c r="X304" i="5"/>
  <c r="X305" i="5"/>
  <c r="X306" i="5"/>
  <c r="X307" i="5"/>
  <c r="X308" i="5"/>
  <c r="X309" i="5"/>
  <c r="X310" i="5"/>
  <c r="X311" i="5"/>
  <c r="X312" i="5"/>
  <c r="X313" i="5"/>
  <c r="X314" i="5"/>
  <c r="X315" i="5"/>
  <c r="X316" i="5"/>
  <c r="X317" i="5"/>
  <c r="X318" i="5"/>
  <c r="X319" i="5"/>
  <c r="X320" i="5"/>
  <c r="X321" i="5"/>
  <c r="X322" i="5"/>
  <c r="X323" i="5"/>
  <c r="X324" i="5"/>
  <c r="X325" i="5"/>
  <c r="X326" i="5"/>
  <c r="X327" i="5"/>
  <c r="X328" i="5"/>
  <c r="X329" i="5"/>
  <c r="X330" i="5"/>
  <c r="X331" i="5"/>
  <c r="X332" i="5"/>
  <c r="X333" i="5"/>
  <c r="X334" i="5"/>
  <c r="X335" i="5"/>
  <c r="X336" i="5"/>
  <c r="X337" i="5"/>
  <c r="X338" i="5"/>
  <c r="X339" i="5"/>
  <c r="X340" i="5"/>
  <c r="X341" i="5"/>
  <c r="X342" i="5"/>
  <c r="X343" i="5"/>
  <c r="X344" i="5"/>
  <c r="X345" i="5"/>
  <c r="X346" i="5"/>
  <c r="X347" i="5"/>
  <c r="X348" i="5"/>
  <c r="X349" i="5"/>
  <c r="X350" i="5"/>
  <c r="X351" i="5"/>
  <c r="X352" i="5"/>
  <c r="X353" i="5"/>
  <c r="X354" i="5"/>
  <c r="X355" i="5"/>
  <c r="X356" i="5"/>
  <c r="X357" i="5"/>
  <c r="X358" i="5"/>
  <c r="X359" i="5"/>
  <c r="X360" i="5"/>
  <c r="X361" i="5"/>
  <c r="X362" i="5"/>
  <c r="X363" i="5"/>
  <c r="X364" i="5"/>
  <c r="X365" i="5"/>
  <c r="X366" i="5"/>
  <c r="X367" i="5"/>
  <c r="X368" i="5"/>
  <c r="X369" i="5"/>
  <c r="X370" i="5"/>
  <c r="X371" i="5"/>
  <c r="X372" i="5"/>
  <c r="X373" i="5"/>
  <c r="X374" i="5"/>
  <c r="X375" i="5"/>
  <c r="X376" i="5"/>
  <c r="X377" i="5"/>
  <c r="X378" i="5"/>
  <c r="X379" i="5"/>
  <c r="X380" i="5"/>
  <c r="X381" i="5"/>
  <c r="X382" i="5"/>
  <c r="X383" i="5"/>
  <c r="X384" i="5"/>
  <c r="X385" i="5"/>
  <c r="X386" i="5"/>
  <c r="X387" i="5"/>
  <c r="X388" i="5"/>
  <c r="X389" i="5"/>
  <c r="X390" i="5"/>
  <c r="X391" i="5"/>
  <c r="X392" i="5"/>
  <c r="X393" i="5"/>
  <c r="X394" i="5"/>
  <c r="X395" i="5"/>
  <c r="X396" i="5"/>
  <c r="X397" i="5"/>
  <c r="X398" i="5"/>
  <c r="X399" i="5"/>
  <c r="X400" i="5"/>
  <c r="X401" i="5"/>
  <c r="X402" i="5"/>
  <c r="X403" i="5"/>
  <c r="X404" i="5"/>
  <c r="X405" i="5"/>
  <c r="X406" i="5"/>
  <c r="X407" i="5"/>
  <c r="X408" i="5"/>
  <c r="X409" i="5"/>
  <c r="X410" i="5"/>
  <c r="X411" i="5"/>
  <c r="X412" i="5"/>
  <c r="X413" i="5"/>
  <c r="X414" i="5"/>
  <c r="X415" i="5"/>
  <c r="X416" i="5"/>
  <c r="X417" i="5"/>
  <c r="X418" i="5"/>
  <c r="X419" i="5"/>
  <c r="X420" i="5"/>
  <c r="X421" i="5"/>
  <c r="X422" i="5"/>
  <c r="X423" i="5"/>
  <c r="X424" i="5"/>
  <c r="X425" i="5"/>
  <c r="X426" i="5"/>
  <c r="X427" i="5"/>
  <c r="X428" i="5"/>
  <c r="X429" i="5"/>
  <c r="X430" i="5"/>
  <c r="X431" i="5"/>
  <c r="X432" i="5"/>
  <c r="X433" i="5"/>
  <c r="X434" i="5"/>
  <c r="X435" i="5"/>
  <c r="X436" i="5"/>
  <c r="X437" i="5"/>
  <c r="X438" i="5"/>
  <c r="X439" i="5"/>
  <c r="X440" i="5"/>
  <c r="X441" i="5"/>
  <c r="X442" i="5"/>
  <c r="X443" i="5"/>
  <c r="X444" i="5"/>
  <c r="X445" i="5"/>
  <c r="X446" i="5"/>
  <c r="X447" i="5"/>
  <c r="X448" i="5"/>
  <c r="X449" i="5"/>
  <c r="X450" i="5"/>
  <c r="X451" i="5"/>
  <c r="X452" i="5"/>
  <c r="X453" i="5"/>
  <c r="X454" i="5"/>
  <c r="X455" i="5"/>
  <c r="X456" i="5"/>
  <c r="X457" i="5"/>
  <c r="X458" i="5"/>
  <c r="X459" i="5"/>
  <c r="X460" i="5"/>
  <c r="X461" i="5"/>
  <c r="X462" i="5"/>
  <c r="X463" i="5"/>
  <c r="X464" i="5"/>
  <c r="X465" i="5"/>
  <c r="X466" i="5"/>
  <c r="X467" i="5"/>
  <c r="X468" i="5"/>
  <c r="X469" i="5"/>
  <c r="X470" i="5"/>
  <c r="X471" i="5"/>
  <c r="X472" i="5"/>
  <c r="X473" i="5"/>
  <c r="X474" i="5"/>
  <c r="X475" i="5"/>
  <c r="X476" i="5"/>
  <c r="X477" i="5"/>
  <c r="X478" i="5"/>
  <c r="X479" i="5"/>
  <c r="X480" i="5"/>
  <c r="X481" i="5"/>
  <c r="X482" i="5"/>
  <c r="X483" i="5"/>
  <c r="X484" i="5"/>
  <c r="X485" i="5"/>
  <c r="X486" i="5"/>
  <c r="X487" i="5"/>
  <c r="X488" i="5"/>
  <c r="X489" i="5"/>
  <c r="X490" i="5"/>
  <c r="X491" i="5"/>
  <c r="X492" i="5"/>
  <c r="X493" i="5"/>
  <c r="X494" i="5"/>
  <c r="X495" i="5"/>
  <c r="X496" i="5"/>
  <c r="X497" i="5"/>
  <c r="X498" i="5"/>
  <c r="X499" i="5"/>
  <c r="X500" i="5"/>
  <c r="X501" i="5"/>
  <c r="X502" i="5"/>
  <c r="X503" i="5"/>
  <c r="X504" i="5"/>
  <c r="X505" i="5"/>
  <c r="X506" i="5"/>
  <c r="X507" i="5"/>
  <c r="X508" i="5"/>
  <c r="X509" i="5"/>
  <c r="X510" i="5"/>
  <c r="X511" i="5"/>
  <c r="X512" i="5"/>
  <c r="X513" i="5"/>
  <c r="X514" i="5"/>
  <c r="X515" i="5"/>
  <c r="X516" i="5"/>
  <c r="X517" i="5"/>
  <c r="X518" i="5"/>
  <c r="X519" i="5"/>
  <c r="X520" i="5"/>
  <c r="X521" i="5"/>
  <c r="X522" i="5"/>
  <c r="X523" i="5"/>
  <c r="X524" i="5"/>
  <c r="X525" i="5"/>
  <c r="X526" i="5"/>
  <c r="X527" i="5"/>
  <c r="X528" i="5"/>
  <c r="X529" i="5"/>
  <c r="X530" i="5"/>
  <c r="X531" i="5"/>
  <c r="X532" i="5"/>
  <c r="X533" i="5"/>
  <c r="X534" i="5"/>
  <c r="X535" i="5"/>
  <c r="X536" i="5"/>
  <c r="X537" i="5"/>
  <c r="X538" i="5"/>
  <c r="X539" i="5"/>
  <c r="X540" i="5"/>
  <c r="X541" i="5"/>
  <c r="X542" i="5"/>
  <c r="X543" i="5"/>
  <c r="X544" i="5"/>
  <c r="X545" i="5"/>
  <c r="X546" i="5"/>
  <c r="X547" i="5"/>
  <c r="X548" i="5"/>
  <c r="X549" i="5"/>
  <c r="X550" i="5"/>
  <c r="X551" i="5"/>
  <c r="X552" i="5"/>
  <c r="X553" i="5"/>
  <c r="X554" i="5"/>
  <c r="X555" i="5"/>
  <c r="X556" i="5"/>
  <c r="X557" i="5"/>
  <c r="X558" i="5"/>
  <c r="X559" i="5"/>
  <c r="X560" i="5"/>
  <c r="X561" i="5"/>
  <c r="X562" i="5"/>
  <c r="X563" i="5"/>
  <c r="X564" i="5"/>
  <c r="X565" i="5"/>
  <c r="X566" i="5"/>
  <c r="X567" i="5"/>
  <c r="X568" i="5"/>
  <c r="X569" i="5"/>
  <c r="X570" i="5"/>
  <c r="X571" i="5"/>
  <c r="X572" i="5"/>
  <c r="X573" i="5"/>
  <c r="X574" i="5"/>
  <c r="X575" i="5"/>
  <c r="X576" i="5"/>
  <c r="X577" i="5"/>
  <c r="X578" i="5"/>
  <c r="X579" i="5"/>
  <c r="X580" i="5"/>
  <c r="X581" i="5"/>
  <c r="X582" i="5"/>
  <c r="X583" i="5"/>
  <c r="X584" i="5"/>
  <c r="X585" i="5"/>
  <c r="X586" i="5"/>
  <c r="X587" i="5"/>
  <c r="X588" i="5"/>
  <c r="X589" i="5"/>
  <c r="X590" i="5"/>
  <c r="X591" i="5"/>
  <c r="X592" i="5"/>
  <c r="X593" i="5"/>
  <c r="X594" i="5"/>
  <c r="X595" i="5"/>
  <c r="X596" i="5"/>
  <c r="X597" i="5"/>
  <c r="X598" i="5"/>
  <c r="X599" i="5"/>
  <c r="X600" i="5"/>
  <c r="X601" i="5"/>
  <c r="X602" i="5"/>
  <c r="X603" i="5"/>
  <c r="X604" i="5"/>
  <c r="X605" i="5"/>
  <c r="X606" i="5"/>
  <c r="X607" i="5"/>
  <c r="X608" i="5"/>
  <c r="X609" i="5"/>
  <c r="X610" i="5"/>
  <c r="X611" i="5"/>
  <c r="X612" i="5"/>
  <c r="X613" i="5"/>
  <c r="X614" i="5"/>
  <c r="X615" i="5"/>
  <c r="X616" i="5"/>
  <c r="X617" i="5"/>
  <c r="X618" i="5"/>
  <c r="X619" i="5"/>
  <c r="X620" i="5"/>
  <c r="X621" i="5"/>
  <c r="X622" i="5"/>
  <c r="X623" i="5"/>
  <c r="X624" i="5"/>
  <c r="X625" i="5"/>
  <c r="X626" i="5"/>
  <c r="X627" i="5"/>
  <c r="X628" i="5"/>
  <c r="X629" i="5"/>
  <c r="X630" i="5"/>
  <c r="X631" i="5"/>
  <c r="X632" i="5"/>
  <c r="X633" i="5"/>
  <c r="X634" i="5"/>
  <c r="X635" i="5"/>
  <c r="X636" i="5"/>
  <c r="X637" i="5"/>
  <c r="X638" i="5"/>
  <c r="X639" i="5"/>
  <c r="X640" i="5"/>
  <c r="X641" i="5"/>
  <c r="X642" i="5"/>
  <c r="X643" i="5"/>
  <c r="X644" i="5"/>
  <c r="X645" i="5"/>
  <c r="X646" i="5"/>
  <c r="X647" i="5"/>
  <c r="X648" i="5"/>
  <c r="X649" i="5"/>
  <c r="X650" i="5"/>
  <c r="X651" i="5"/>
  <c r="X652" i="5"/>
  <c r="X653" i="5"/>
  <c r="X654" i="5"/>
  <c r="X655" i="5"/>
  <c r="X656" i="5"/>
  <c r="X657" i="5"/>
  <c r="X658" i="5"/>
  <c r="X659" i="5"/>
  <c r="X660" i="5"/>
  <c r="X661" i="5"/>
  <c r="X662" i="5"/>
  <c r="X663" i="5"/>
  <c r="X664" i="5"/>
  <c r="X665" i="5"/>
  <c r="X666" i="5"/>
  <c r="X667" i="5"/>
  <c r="X668" i="5"/>
  <c r="X669" i="5"/>
  <c r="X670" i="5"/>
  <c r="X671" i="5"/>
  <c r="X672" i="5"/>
  <c r="X673" i="5"/>
  <c r="X674" i="5"/>
  <c r="X675" i="5"/>
  <c r="X676" i="5"/>
  <c r="X677" i="5"/>
  <c r="X678" i="5"/>
  <c r="X679" i="5"/>
  <c r="X680" i="5"/>
  <c r="X681" i="5"/>
  <c r="X682" i="5"/>
  <c r="X683" i="5"/>
  <c r="X684" i="5"/>
  <c r="X685" i="5"/>
  <c r="X686" i="5"/>
  <c r="X687" i="5"/>
  <c r="X688" i="5"/>
  <c r="X689" i="5"/>
  <c r="X690" i="5"/>
  <c r="X691" i="5"/>
  <c r="X692" i="5"/>
  <c r="X693" i="5"/>
  <c r="X694" i="5"/>
  <c r="X695" i="5"/>
  <c r="X696" i="5"/>
  <c r="X697" i="5"/>
  <c r="X698" i="5"/>
  <c r="X699" i="5"/>
  <c r="X700" i="5"/>
  <c r="X701" i="5"/>
  <c r="X702" i="5"/>
  <c r="X703" i="5"/>
  <c r="X704" i="5"/>
  <c r="X705" i="5"/>
  <c r="X706" i="5"/>
  <c r="X707" i="5"/>
  <c r="X708" i="5"/>
  <c r="X709" i="5"/>
  <c r="X710" i="5"/>
  <c r="X711" i="5"/>
  <c r="X712" i="5"/>
  <c r="X713" i="5"/>
  <c r="X714" i="5"/>
  <c r="X715" i="5"/>
  <c r="X716" i="5"/>
  <c r="X717" i="5"/>
  <c r="X718" i="5"/>
  <c r="X719" i="5"/>
  <c r="X720" i="5"/>
  <c r="X721" i="5"/>
  <c r="X722" i="5"/>
  <c r="X723" i="5"/>
  <c r="X724" i="5"/>
  <c r="X725" i="5"/>
  <c r="X726" i="5"/>
  <c r="X727" i="5"/>
  <c r="X728" i="5"/>
  <c r="X729" i="5"/>
  <c r="X730" i="5"/>
  <c r="X731" i="5"/>
  <c r="X732" i="5"/>
  <c r="X733" i="5"/>
  <c r="X734" i="5"/>
  <c r="X735" i="5"/>
  <c r="X736" i="5"/>
  <c r="X737" i="5"/>
  <c r="X738" i="5"/>
  <c r="X739" i="5"/>
  <c r="X740" i="5"/>
  <c r="X741" i="5"/>
  <c r="X742" i="5"/>
  <c r="X743" i="5"/>
  <c r="X744" i="5"/>
  <c r="X745" i="5"/>
  <c r="X746" i="5"/>
  <c r="X747" i="5"/>
  <c r="X748" i="5"/>
  <c r="X749" i="5"/>
  <c r="X750" i="5"/>
  <c r="X751" i="5"/>
  <c r="X752" i="5"/>
  <c r="X753" i="5"/>
  <c r="X754" i="5"/>
  <c r="X755" i="5"/>
  <c r="X756" i="5"/>
  <c r="X757" i="5"/>
  <c r="X758" i="5"/>
  <c r="X759" i="5"/>
  <c r="X760" i="5"/>
  <c r="X761" i="5"/>
  <c r="X762" i="5"/>
  <c r="X763" i="5"/>
  <c r="X764" i="5"/>
  <c r="X765" i="5"/>
  <c r="X766" i="5"/>
  <c r="X767" i="5"/>
  <c r="X768" i="5"/>
  <c r="X769" i="5"/>
  <c r="X770" i="5"/>
  <c r="X771" i="5"/>
  <c r="X772" i="5"/>
  <c r="X773" i="5"/>
  <c r="X774" i="5"/>
  <c r="X775" i="5"/>
  <c r="X776" i="5"/>
  <c r="X777" i="5"/>
  <c r="X778" i="5"/>
  <c r="X779" i="5"/>
  <c r="X780" i="5"/>
  <c r="X781" i="5"/>
  <c r="X782" i="5"/>
  <c r="X783" i="5"/>
  <c r="X784" i="5"/>
  <c r="X785" i="5"/>
  <c r="X786" i="5"/>
  <c r="X787" i="5"/>
  <c r="X788" i="5"/>
  <c r="X789" i="5"/>
  <c r="X790" i="5"/>
  <c r="X791" i="5"/>
  <c r="X792" i="5"/>
  <c r="X793" i="5"/>
  <c r="X794" i="5"/>
  <c r="X795" i="5"/>
  <c r="X796" i="5"/>
  <c r="X797" i="5"/>
  <c r="X798" i="5"/>
  <c r="X799" i="5"/>
  <c r="X800" i="5"/>
  <c r="X801" i="5"/>
  <c r="X802" i="5"/>
  <c r="X803" i="5"/>
  <c r="X804" i="5"/>
  <c r="X805" i="5"/>
  <c r="X806" i="5"/>
  <c r="X807" i="5"/>
  <c r="X808" i="5"/>
  <c r="X809" i="5"/>
  <c r="X810" i="5"/>
  <c r="X811" i="5"/>
  <c r="X812" i="5"/>
  <c r="X813" i="5"/>
  <c r="X814" i="5"/>
  <c r="X815" i="5"/>
  <c r="X816" i="5"/>
  <c r="X817" i="5"/>
  <c r="X818" i="5"/>
  <c r="X819" i="5"/>
  <c r="X820" i="5"/>
  <c r="X821" i="5"/>
  <c r="X822" i="5"/>
  <c r="X823" i="5"/>
  <c r="X824" i="5"/>
  <c r="X825" i="5"/>
  <c r="X826" i="5"/>
  <c r="X827" i="5"/>
  <c r="X828" i="5"/>
  <c r="X829" i="5"/>
  <c r="X830" i="5"/>
  <c r="X831" i="5"/>
  <c r="X832" i="5"/>
  <c r="X833" i="5"/>
  <c r="X834" i="5"/>
  <c r="X835" i="5"/>
  <c r="X836" i="5"/>
  <c r="X837" i="5"/>
  <c r="X838" i="5"/>
  <c r="X839" i="5"/>
  <c r="X840" i="5"/>
  <c r="X841" i="5"/>
  <c r="X842" i="5"/>
  <c r="X843" i="5"/>
  <c r="X844" i="5"/>
  <c r="X845" i="5"/>
  <c r="X846" i="5"/>
  <c r="X847" i="5"/>
  <c r="X848" i="5"/>
  <c r="X849" i="5"/>
  <c r="X850" i="5"/>
  <c r="X851" i="5"/>
  <c r="X852" i="5"/>
  <c r="X853" i="5"/>
  <c r="X854" i="5"/>
  <c r="X855" i="5"/>
  <c r="X856" i="5"/>
  <c r="X857" i="5"/>
  <c r="X858" i="5"/>
  <c r="X859" i="5"/>
  <c r="X860" i="5"/>
  <c r="X861" i="5"/>
  <c r="X862" i="5"/>
  <c r="X863" i="5"/>
  <c r="X864" i="5"/>
  <c r="X865" i="5"/>
  <c r="X866" i="5"/>
  <c r="X867" i="5"/>
  <c r="X868" i="5"/>
  <c r="X869" i="5"/>
  <c r="X870" i="5"/>
  <c r="X871" i="5"/>
  <c r="X872" i="5"/>
  <c r="X873" i="5"/>
  <c r="X874" i="5"/>
  <c r="X875" i="5"/>
  <c r="X876" i="5"/>
  <c r="X877" i="5"/>
  <c r="X878" i="5"/>
  <c r="X879" i="5"/>
  <c r="X880" i="5"/>
  <c r="X881" i="5"/>
  <c r="X882" i="5"/>
  <c r="X883" i="5"/>
  <c r="X884" i="5"/>
  <c r="X885" i="5"/>
  <c r="X886" i="5"/>
  <c r="X887" i="5"/>
  <c r="X888" i="5"/>
  <c r="X889" i="5"/>
  <c r="X890" i="5"/>
  <c r="X891" i="5"/>
  <c r="X892" i="5"/>
  <c r="X893" i="5"/>
  <c r="X894" i="5"/>
  <c r="X895" i="5"/>
  <c r="X896" i="5"/>
  <c r="X897" i="5"/>
  <c r="X898" i="5"/>
  <c r="X899" i="5"/>
  <c r="X900" i="5"/>
  <c r="X901" i="5"/>
  <c r="X902" i="5"/>
  <c r="X903" i="5"/>
  <c r="X904" i="5"/>
  <c r="X905" i="5"/>
  <c r="X906" i="5"/>
  <c r="X907" i="5"/>
  <c r="X908" i="5"/>
  <c r="X909" i="5"/>
  <c r="X910" i="5"/>
  <c r="X911" i="5"/>
  <c r="X912" i="5"/>
  <c r="X913" i="5"/>
  <c r="X914" i="5"/>
  <c r="X915" i="5"/>
  <c r="X916" i="5"/>
  <c r="X917" i="5"/>
  <c r="X918" i="5"/>
  <c r="X919" i="5"/>
  <c r="X920" i="5"/>
  <c r="X921" i="5"/>
  <c r="X922" i="5"/>
  <c r="X923" i="5"/>
  <c r="X924" i="5"/>
  <c r="X925" i="5"/>
  <c r="X926" i="5"/>
  <c r="X927" i="5"/>
  <c r="X928" i="5"/>
  <c r="X929" i="5"/>
  <c r="X930" i="5"/>
  <c r="X931" i="5"/>
  <c r="X932" i="5"/>
  <c r="X933" i="5"/>
  <c r="X934" i="5"/>
  <c r="X935" i="5"/>
  <c r="X936" i="5"/>
  <c r="X937" i="5"/>
  <c r="X938" i="5"/>
  <c r="X939" i="5"/>
  <c r="X940" i="5"/>
  <c r="X941" i="5"/>
  <c r="X942" i="5"/>
  <c r="X943" i="5"/>
  <c r="X944" i="5"/>
  <c r="X945" i="5"/>
  <c r="X946" i="5"/>
  <c r="X947" i="5"/>
  <c r="X948" i="5"/>
  <c r="X949" i="5"/>
  <c r="X950" i="5"/>
  <c r="X951" i="5"/>
  <c r="X952" i="5"/>
  <c r="X953" i="5"/>
  <c r="X954" i="5"/>
  <c r="X955" i="5"/>
  <c r="X956" i="5"/>
  <c r="X957" i="5"/>
  <c r="X958" i="5"/>
  <c r="X959" i="5"/>
  <c r="X960" i="5"/>
  <c r="X961" i="5"/>
  <c r="X962" i="5"/>
  <c r="X963" i="5"/>
  <c r="X964" i="5"/>
  <c r="X965" i="5"/>
  <c r="X966" i="5"/>
  <c r="X967" i="5"/>
  <c r="X968" i="5"/>
  <c r="X969" i="5"/>
  <c r="X970" i="5"/>
  <c r="X971" i="5"/>
  <c r="X972" i="5"/>
  <c r="X973" i="5"/>
  <c r="X974" i="5"/>
  <c r="X975" i="5"/>
  <c r="X976" i="5"/>
  <c r="X977" i="5"/>
  <c r="X4" i="5"/>
  <c r="V5" i="5"/>
  <c r="V6" i="5"/>
  <c r="V7" i="5"/>
  <c r="V8" i="5"/>
  <c r="V9" i="5"/>
  <c r="V10" i="5"/>
  <c r="V11" i="5"/>
  <c r="V12" i="5"/>
  <c r="V13" i="5"/>
  <c r="V14"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9"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235" i="5"/>
  <c r="V236" i="5"/>
  <c r="V237" i="5"/>
  <c r="V238" i="5"/>
  <c r="V239" i="5"/>
  <c r="V240" i="5"/>
  <c r="V241" i="5"/>
  <c r="V242" i="5"/>
  <c r="V243" i="5"/>
  <c r="V244" i="5"/>
  <c r="V245" i="5"/>
  <c r="V246" i="5"/>
  <c r="V247" i="5"/>
  <c r="V248" i="5"/>
  <c r="V249" i="5"/>
  <c r="V250" i="5"/>
  <c r="V251" i="5"/>
  <c r="V252" i="5"/>
  <c r="V253" i="5"/>
  <c r="V254" i="5"/>
  <c r="V255" i="5"/>
  <c r="V256" i="5"/>
  <c r="V257" i="5"/>
  <c r="V258" i="5"/>
  <c r="V259" i="5"/>
  <c r="V260" i="5"/>
  <c r="V261" i="5"/>
  <c r="V262" i="5"/>
  <c r="V263" i="5"/>
  <c r="V264" i="5"/>
  <c r="V265" i="5"/>
  <c r="V266" i="5"/>
  <c r="V267" i="5"/>
  <c r="V268" i="5"/>
  <c r="V269" i="5"/>
  <c r="V270" i="5"/>
  <c r="V271" i="5"/>
  <c r="V272" i="5"/>
  <c r="V273" i="5"/>
  <c r="V274" i="5"/>
  <c r="V275" i="5"/>
  <c r="V276" i="5"/>
  <c r="V277" i="5"/>
  <c r="V278" i="5"/>
  <c r="V279" i="5"/>
  <c r="V280" i="5"/>
  <c r="V281" i="5"/>
  <c r="V282" i="5"/>
  <c r="V283" i="5"/>
  <c r="V284" i="5"/>
  <c r="V285" i="5"/>
  <c r="V286" i="5"/>
  <c r="V287" i="5"/>
  <c r="V288" i="5"/>
  <c r="V289" i="5"/>
  <c r="V290" i="5"/>
  <c r="V291" i="5"/>
  <c r="V292" i="5"/>
  <c r="V293" i="5"/>
  <c r="V294" i="5"/>
  <c r="V295" i="5"/>
  <c r="V296" i="5"/>
  <c r="V297" i="5"/>
  <c r="V298" i="5"/>
  <c r="V299" i="5"/>
  <c r="V300" i="5"/>
  <c r="V301" i="5"/>
  <c r="V302" i="5"/>
  <c r="V303" i="5"/>
  <c r="V304" i="5"/>
  <c r="V305" i="5"/>
  <c r="V306" i="5"/>
  <c r="V307" i="5"/>
  <c r="V308" i="5"/>
  <c r="V309" i="5"/>
  <c r="V310" i="5"/>
  <c r="V311" i="5"/>
  <c r="V312" i="5"/>
  <c r="V313" i="5"/>
  <c r="V314" i="5"/>
  <c r="V315" i="5"/>
  <c r="V316" i="5"/>
  <c r="V317" i="5"/>
  <c r="V318" i="5"/>
  <c r="V319" i="5"/>
  <c r="V320" i="5"/>
  <c r="V321" i="5"/>
  <c r="V322" i="5"/>
  <c r="V323" i="5"/>
  <c r="V324" i="5"/>
  <c r="V325" i="5"/>
  <c r="V326" i="5"/>
  <c r="V327" i="5"/>
  <c r="V328" i="5"/>
  <c r="V329" i="5"/>
  <c r="V330" i="5"/>
  <c r="V331" i="5"/>
  <c r="V332" i="5"/>
  <c r="V333" i="5"/>
  <c r="V334" i="5"/>
  <c r="V335" i="5"/>
  <c r="V336" i="5"/>
  <c r="V337" i="5"/>
  <c r="V338" i="5"/>
  <c r="V339" i="5"/>
  <c r="V340" i="5"/>
  <c r="V341" i="5"/>
  <c r="V342" i="5"/>
  <c r="V343" i="5"/>
  <c r="V344" i="5"/>
  <c r="V345" i="5"/>
  <c r="V346" i="5"/>
  <c r="V347" i="5"/>
  <c r="V348" i="5"/>
  <c r="V349" i="5"/>
  <c r="V350" i="5"/>
  <c r="V351" i="5"/>
  <c r="V352" i="5"/>
  <c r="V353" i="5"/>
  <c r="V354" i="5"/>
  <c r="V355" i="5"/>
  <c r="V356" i="5"/>
  <c r="V357" i="5"/>
  <c r="V358" i="5"/>
  <c r="V359" i="5"/>
  <c r="V360" i="5"/>
  <c r="V361" i="5"/>
  <c r="V362" i="5"/>
  <c r="V363" i="5"/>
  <c r="V364" i="5"/>
  <c r="V365" i="5"/>
  <c r="V366" i="5"/>
  <c r="V367" i="5"/>
  <c r="V368" i="5"/>
  <c r="V369" i="5"/>
  <c r="V370" i="5"/>
  <c r="V371" i="5"/>
  <c r="V372" i="5"/>
  <c r="V373" i="5"/>
  <c r="V374" i="5"/>
  <c r="V375" i="5"/>
  <c r="V376" i="5"/>
  <c r="V377" i="5"/>
  <c r="V378" i="5"/>
  <c r="V379" i="5"/>
  <c r="V380" i="5"/>
  <c r="V381" i="5"/>
  <c r="V382" i="5"/>
  <c r="V383" i="5"/>
  <c r="V384" i="5"/>
  <c r="V385" i="5"/>
  <c r="V386" i="5"/>
  <c r="V387" i="5"/>
  <c r="V388" i="5"/>
  <c r="V389" i="5"/>
  <c r="V390" i="5"/>
  <c r="V391" i="5"/>
  <c r="V392" i="5"/>
  <c r="V393" i="5"/>
  <c r="V394" i="5"/>
  <c r="V395" i="5"/>
  <c r="V396" i="5"/>
  <c r="V397" i="5"/>
  <c r="V398" i="5"/>
  <c r="V399" i="5"/>
  <c r="V400" i="5"/>
  <c r="V401" i="5"/>
  <c r="V402" i="5"/>
  <c r="V403" i="5"/>
  <c r="V404" i="5"/>
  <c r="V405" i="5"/>
  <c r="V406" i="5"/>
  <c r="V407" i="5"/>
  <c r="V408" i="5"/>
  <c r="V409" i="5"/>
  <c r="V410" i="5"/>
  <c r="V411" i="5"/>
  <c r="V412" i="5"/>
  <c r="V413" i="5"/>
  <c r="V414" i="5"/>
  <c r="V415" i="5"/>
  <c r="V416" i="5"/>
  <c r="V417" i="5"/>
  <c r="V418" i="5"/>
  <c r="V419" i="5"/>
  <c r="V420" i="5"/>
  <c r="V421" i="5"/>
  <c r="V422" i="5"/>
  <c r="V423" i="5"/>
  <c r="V424" i="5"/>
  <c r="V425" i="5"/>
  <c r="V426" i="5"/>
  <c r="V427" i="5"/>
  <c r="V428" i="5"/>
  <c r="V429" i="5"/>
  <c r="V430" i="5"/>
  <c r="V431" i="5"/>
  <c r="V432" i="5"/>
  <c r="V433" i="5"/>
  <c r="V434" i="5"/>
  <c r="V435" i="5"/>
  <c r="V436" i="5"/>
  <c r="V437" i="5"/>
  <c r="V438" i="5"/>
  <c r="V439" i="5"/>
  <c r="V440" i="5"/>
  <c r="V441" i="5"/>
  <c r="V442" i="5"/>
  <c r="V443" i="5"/>
  <c r="V444" i="5"/>
  <c r="V445" i="5"/>
  <c r="V446" i="5"/>
  <c r="V447" i="5"/>
  <c r="V448" i="5"/>
  <c r="V449" i="5"/>
  <c r="V450" i="5"/>
  <c r="V451" i="5"/>
  <c r="V452" i="5"/>
  <c r="V453" i="5"/>
  <c r="V454" i="5"/>
  <c r="V455" i="5"/>
  <c r="V456" i="5"/>
  <c r="V457" i="5"/>
  <c r="V458" i="5"/>
  <c r="V459" i="5"/>
  <c r="V460" i="5"/>
  <c r="V461" i="5"/>
  <c r="V462" i="5"/>
  <c r="V463" i="5"/>
  <c r="V464" i="5"/>
  <c r="V465" i="5"/>
  <c r="V466" i="5"/>
  <c r="V467" i="5"/>
  <c r="V468" i="5"/>
  <c r="V469" i="5"/>
  <c r="V470" i="5"/>
  <c r="V471" i="5"/>
  <c r="V472" i="5"/>
  <c r="V473" i="5"/>
  <c r="V474" i="5"/>
  <c r="V475" i="5"/>
  <c r="V476" i="5"/>
  <c r="V477" i="5"/>
  <c r="V478" i="5"/>
  <c r="V479" i="5"/>
  <c r="V480" i="5"/>
  <c r="V481" i="5"/>
  <c r="V482" i="5"/>
  <c r="V483" i="5"/>
  <c r="V484" i="5"/>
  <c r="V485" i="5"/>
  <c r="V486" i="5"/>
  <c r="V487" i="5"/>
  <c r="V488" i="5"/>
  <c r="V489" i="5"/>
  <c r="V490" i="5"/>
  <c r="V491" i="5"/>
  <c r="V492" i="5"/>
  <c r="V493" i="5"/>
  <c r="V494" i="5"/>
  <c r="V495" i="5"/>
  <c r="V496" i="5"/>
  <c r="V497" i="5"/>
  <c r="V498" i="5"/>
  <c r="V499" i="5"/>
  <c r="V500" i="5"/>
  <c r="V501" i="5"/>
  <c r="V502" i="5"/>
  <c r="V503" i="5"/>
  <c r="V504" i="5"/>
  <c r="V505" i="5"/>
  <c r="V506" i="5"/>
  <c r="V507" i="5"/>
  <c r="V508" i="5"/>
  <c r="V509" i="5"/>
  <c r="V510" i="5"/>
  <c r="V511" i="5"/>
  <c r="V512" i="5"/>
  <c r="V513" i="5"/>
  <c r="V514" i="5"/>
  <c r="V515" i="5"/>
  <c r="V516" i="5"/>
  <c r="V517" i="5"/>
  <c r="V518" i="5"/>
  <c r="V519" i="5"/>
  <c r="V520" i="5"/>
  <c r="V521" i="5"/>
  <c r="V522" i="5"/>
  <c r="V523" i="5"/>
  <c r="V524" i="5"/>
  <c r="V525" i="5"/>
  <c r="V526" i="5"/>
  <c r="V527" i="5"/>
  <c r="V528" i="5"/>
  <c r="V529" i="5"/>
  <c r="V530" i="5"/>
  <c r="V531" i="5"/>
  <c r="V532" i="5"/>
  <c r="V533" i="5"/>
  <c r="V534" i="5"/>
  <c r="V535" i="5"/>
  <c r="V536" i="5"/>
  <c r="V537" i="5"/>
  <c r="V538" i="5"/>
  <c r="V539" i="5"/>
  <c r="V540" i="5"/>
  <c r="V541" i="5"/>
  <c r="V542" i="5"/>
  <c r="V543" i="5"/>
  <c r="V544" i="5"/>
  <c r="V545" i="5"/>
  <c r="V546" i="5"/>
  <c r="V547" i="5"/>
  <c r="V548" i="5"/>
  <c r="V549" i="5"/>
  <c r="V550" i="5"/>
  <c r="V551" i="5"/>
  <c r="V552" i="5"/>
  <c r="V553" i="5"/>
  <c r="V554" i="5"/>
  <c r="V555" i="5"/>
  <c r="V556" i="5"/>
  <c r="V557" i="5"/>
  <c r="V558" i="5"/>
  <c r="V559" i="5"/>
  <c r="V560" i="5"/>
  <c r="V561" i="5"/>
  <c r="V562" i="5"/>
  <c r="V563" i="5"/>
  <c r="V564" i="5"/>
  <c r="V565" i="5"/>
  <c r="V566" i="5"/>
  <c r="V567" i="5"/>
  <c r="V568" i="5"/>
  <c r="V569" i="5"/>
  <c r="V570" i="5"/>
  <c r="V571" i="5"/>
  <c r="V572" i="5"/>
  <c r="V573" i="5"/>
  <c r="V574" i="5"/>
  <c r="V575" i="5"/>
  <c r="V576" i="5"/>
  <c r="V577" i="5"/>
  <c r="V578" i="5"/>
  <c r="V579" i="5"/>
  <c r="V580" i="5"/>
  <c r="V581" i="5"/>
  <c r="V582" i="5"/>
  <c r="V583" i="5"/>
  <c r="V584" i="5"/>
  <c r="V585" i="5"/>
  <c r="V586" i="5"/>
  <c r="V587" i="5"/>
  <c r="V588" i="5"/>
  <c r="V589" i="5"/>
  <c r="V590" i="5"/>
  <c r="V591" i="5"/>
  <c r="V592" i="5"/>
  <c r="V593" i="5"/>
  <c r="V594" i="5"/>
  <c r="V595" i="5"/>
  <c r="V596" i="5"/>
  <c r="V597" i="5"/>
  <c r="V598" i="5"/>
  <c r="V599" i="5"/>
  <c r="V600" i="5"/>
  <c r="V601" i="5"/>
  <c r="V602" i="5"/>
  <c r="V603" i="5"/>
  <c r="V604" i="5"/>
  <c r="V605" i="5"/>
  <c r="V606" i="5"/>
  <c r="V607" i="5"/>
  <c r="V608" i="5"/>
  <c r="V609" i="5"/>
  <c r="V610" i="5"/>
  <c r="V611" i="5"/>
  <c r="V612" i="5"/>
  <c r="V613" i="5"/>
  <c r="V614" i="5"/>
  <c r="V615" i="5"/>
  <c r="V616" i="5"/>
  <c r="V617" i="5"/>
  <c r="V618" i="5"/>
  <c r="V619" i="5"/>
  <c r="V620" i="5"/>
  <c r="V621" i="5"/>
  <c r="V622" i="5"/>
  <c r="V623" i="5"/>
  <c r="V624" i="5"/>
  <c r="V625" i="5"/>
  <c r="V626" i="5"/>
  <c r="V627" i="5"/>
  <c r="V628" i="5"/>
  <c r="V629" i="5"/>
  <c r="V630" i="5"/>
  <c r="V631" i="5"/>
  <c r="V632" i="5"/>
  <c r="V633" i="5"/>
  <c r="V634" i="5"/>
  <c r="V635" i="5"/>
  <c r="V636" i="5"/>
  <c r="V637" i="5"/>
  <c r="V638" i="5"/>
  <c r="V639" i="5"/>
  <c r="V640" i="5"/>
  <c r="V641" i="5"/>
  <c r="V642" i="5"/>
  <c r="V643" i="5"/>
  <c r="V644" i="5"/>
  <c r="V645" i="5"/>
  <c r="V646" i="5"/>
  <c r="V647" i="5"/>
  <c r="V648" i="5"/>
  <c r="V649" i="5"/>
  <c r="V650" i="5"/>
  <c r="V651" i="5"/>
  <c r="V652" i="5"/>
  <c r="V653" i="5"/>
  <c r="V654" i="5"/>
  <c r="V655" i="5"/>
  <c r="V656" i="5"/>
  <c r="V657" i="5"/>
  <c r="V658" i="5"/>
  <c r="V659" i="5"/>
  <c r="V660" i="5"/>
  <c r="V661" i="5"/>
  <c r="V662" i="5"/>
  <c r="V663" i="5"/>
  <c r="V664" i="5"/>
  <c r="V665" i="5"/>
  <c r="V666" i="5"/>
  <c r="V667" i="5"/>
  <c r="V668" i="5"/>
  <c r="V669" i="5"/>
  <c r="V670" i="5"/>
  <c r="V671" i="5"/>
  <c r="V672" i="5"/>
  <c r="V673" i="5"/>
  <c r="V674" i="5"/>
  <c r="V675" i="5"/>
  <c r="V676" i="5"/>
  <c r="V677" i="5"/>
  <c r="V678" i="5"/>
  <c r="V679" i="5"/>
  <c r="V680" i="5"/>
  <c r="V681" i="5"/>
  <c r="V682" i="5"/>
  <c r="V683" i="5"/>
  <c r="V684" i="5"/>
  <c r="V685" i="5"/>
  <c r="V686" i="5"/>
  <c r="V687" i="5"/>
  <c r="V688" i="5"/>
  <c r="V689" i="5"/>
  <c r="V690" i="5"/>
  <c r="V691" i="5"/>
  <c r="V692" i="5"/>
  <c r="V693" i="5"/>
  <c r="V694" i="5"/>
  <c r="V695" i="5"/>
  <c r="V696" i="5"/>
  <c r="V697" i="5"/>
  <c r="V698" i="5"/>
  <c r="V699" i="5"/>
  <c r="V700" i="5"/>
  <c r="V701" i="5"/>
  <c r="V702" i="5"/>
  <c r="V703" i="5"/>
  <c r="V704" i="5"/>
  <c r="V705" i="5"/>
  <c r="V706" i="5"/>
  <c r="V707" i="5"/>
  <c r="V708" i="5"/>
  <c r="V709" i="5"/>
  <c r="V710" i="5"/>
  <c r="V711" i="5"/>
  <c r="V712" i="5"/>
  <c r="V713" i="5"/>
  <c r="V714" i="5"/>
  <c r="V715" i="5"/>
  <c r="V716" i="5"/>
  <c r="V717" i="5"/>
  <c r="V718" i="5"/>
  <c r="V719" i="5"/>
  <c r="V720" i="5"/>
  <c r="V721" i="5"/>
  <c r="V722" i="5"/>
  <c r="V723" i="5"/>
  <c r="V724" i="5"/>
  <c r="V725" i="5"/>
  <c r="V726" i="5"/>
  <c r="V727" i="5"/>
  <c r="V728" i="5"/>
  <c r="V729" i="5"/>
  <c r="V730" i="5"/>
  <c r="V731" i="5"/>
  <c r="V732" i="5"/>
  <c r="V733" i="5"/>
  <c r="V734" i="5"/>
  <c r="V735" i="5"/>
  <c r="V736" i="5"/>
  <c r="V737" i="5"/>
  <c r="V738" i="5"/>
  <c r="V739" i="5"/>
  <c r="V740" i="5"/>
  <c r="V741" i="5"/>
  <c r="V742" i="5"/>
  <c r="V743" i="5"/>
  <c r="V744" i="5"/>
  <c r="V745" i="5"/>
  <c r="V746" i="5"/>
  <c r="V747" i="5"/>
  <c r="V748" i="5"/>
  <c r="V749" i="5"/>
  <c r="V750" i="5"/>
  <c r="V751" i="5"/>
  <c r="V752" i="5"/>
  <c r="V753" i="5"/>
  <c r="V754" i="5"/>
  <c r="V755" i="5"/>
  <c r="V756" i="5"/>
  <c r="V757" i="5"/>
  <c r="V758" i="5"/>
  <c r="V759" i="5"/>
  <c r="V760" i="5"/>
  <c r="V761" i="5"/>
  <c r="V762" i="5"/>
  <c r="V763" i="5"/>
  <c r="V764" i="5"/>
  <c r="V765" i="5"/>
  <c r="V766" i="5"/>
  <c r="V767" i="5"/>
  <c r="V768" i="5"/>
  <c r="V769" i="5"/>
  <c r="V770" i="5"/>
  <c r="V771" i="5"/>
  <c r="V772" i="5"/>
  <c r="V773" i="5"/>
  <c r="V774" i="5"/>
  <c r="V775" i="5"/>
  <c r="V776" i="5"/>
  <c r="V777" i="5"/>
  <c r="V778" i="5"/>
  <c r="V779" i="5"/>
  <c r="V780" i="5"/>
  <c r="V781" i="5"/>
  <c r="V782" i="5"/>
  <c r="V783" i="5"/>
  <c r="V784" i="5"/>
  <c r="V785" i="5"/>
  <c r="V786" i="5"/>
  <c r="V787" i="5"/>
  <c r="V788" i="5"/>
  <c r="V789" i="5"/>
  <c r="V790" i="5"/>
  <c r="V791" i="5"/>
  <c r="V792" i="5"/>
  <c r="V793" i="5"/>
  <c r="V794" i="5"/>
  <c r="V795" i="5"/>
  <c r="V796" i="5"/>
  <c r="V797" i="5"/>
  <c r="V798" i="5"/>
  <c r="V799" i="5"/>
  <c r="V800" i="5"/>
  <c r="V801" i="5"/>
  <c r="V802" i="5"/>
  <c r="V803" i="5"/>
  <c r="V804" i="5"/>
  <c r="V805" i="5"/>
  <c r="V806" i="5"/>
  <c r="V807" i="5"/>
  <c r="V808" i="5"/>
  <c r="V809" i="5"/>
  <c r="V810" i="5"/>
  <c r="V811" i="5"/>
  <c r="V812" i="5"/>
  <c r="V813" i="5"/>
  <c r="V814" i="5"/>
  <c r="V815" i="5"/>
  <c r="V816" i="5"/>
  <c r="V817" i="5"/>
  <c r="V818" i="5"/>
  <c r="V819" i="5"/>
  <c r="V820" i="5"/>
  <c r="V821" i="5"/>
  <c r="V822" i="5"/>
  <c r="V823" i="5"/>
  <c r="V824" i="5"/>
  <c r="V825" i="5"/>
  <c r="V826" i="5"/>
  <c r="V827" i="5"/>
  <c r="V828" i="5"/>
  <c r="V829" i="5"/>
  <c r="V830" i="5"/>
  <c r="V831" i="5"/>
  <c r="V832" i="5"/>
  <c r="V833" i="5"/>
  <c r="V834" i="5"/>
  <c r="V835" i="5"/>
  <c r="V836" i="5"/>
  <c r="V837" i="5"/>
  <c r="V838" i="5"/>
  <c r="V839" i="5"/>
  <c r="V840" i="5"/>
  <c r="V841" i="5"/>
  <c r="V842" i="5"/>
  <c r="V843" i="5"/>
  <c r="V844" i="5"/>
  <c r="V845" i="5"/>
  <c r="V846" i="5"/>
  <c r="V847" i="5"/>
  <c r="V848" i="5"/>
  <c r="V849" i="5"/>
  <c r="V850" i="5"/>
  <c r="V851" i="5"/>
  <c r="V852" i="5"/>
  <c r="V853" i="5"/>
  <c r="V854" i="5"/>
  <c r="V855" i="5"/>
  <c r="V856" i="5"/>
  <c r="V857" i="5"/>
  <c r="V858" i="5"/>
  <c r="V859" i="5"/>
  <c r="V860" i="5"/>
  <c r="V861" i="5"/>
  <c r="V862" i="5"/>
  <c r="V863" i="5"/>
  <c r="V864" i="5"/>
  <c r="V865" i="5"/>
  <c r="V866" i="5"/>
  <c r="V867" i="5"/>
  <c r="V868" i="5"/>
  <c r="V869" i="5"/>
  <c r="V870" i="5"/>
  <c r="V871" i="5"/>
  <c r="V872" i="5"/>
  <c r="V873" i="5"/>
  <c r="V874" i="5"/>
  <c r="V875" i="5"/>
  <c r="V876" i="5"/>
  <c r="V877" i="5"/>
  <c r="V878" i="5"/>
  <c r="V879" i="5"/>
  <c r="V880" i="5"/>
  <c r="V881" i="5"/>
  <c r="V882" i="5"/>
  <c r="V883" i="5"/>
  <c r="V884" i="5"/>
  <c r="V885" i="5"/>
  <c r="V886" i="5"/>
  <c r="V887" i="5"/>
  <c r="V888" i="5"/>
  <c r="V889" i="5"/>
  <c r="V890" i="5"/>
  <c r="V891" i="5"/>
  <c r="V892" i="5"/>
  <c r="V893" i="5"/>
  <c r="V894" i="5"/>
  <c r="V895" i="5"/>
  <c r="V896" i="5"/>
  <c r="V897" i="5"/>
  <c r="V898" i="5"/>
  <c r="V899" i="5"/>
  <c r="V900" i="5"/>
  <c r="V901" i="5"/>
  <c r="V902" i="5"/>
  <c r="V903" i="5"/>
  <c r="V904" i="5"/>
  <c r="V905" i="5"/>
  <c r="V906" i="5"/>
  <c r="V907" i="5"/>
  <c r="V908" i="5"/>
  <c r="V909" i="5"/>
  <c r="V910" i="5"/>
  <c r="V911" i="5"/>
  <c r="V912" i="5"/>
  <c r="V913" i="5"/>
  <c r="V914" i="5"/>
  <c r="V915" i="5"/>
  <c r="V916" i="5"/>
  <c r="V917" i="5"/>
  <c r="V918" i="5"/>
  <c r="V919" i="5"/>
  <c r="V920" i="5"/>
  <c r="V921" i="5"/>
  <c r="V922" i="5"/>
  <c r="V923" i="5"/>
  <c r="V924" i="5"/>
  <c r="V925" i="5"/>
  <c r="V926" i="5"/>
  <c r="V927" i="5"/>
  <c r="V928" i="5"/>
  <c r="V929" i="5"/>
  <c r="V930" i="5"/>
  <c r="V931" i="5"/>
  <c r="V932" i="5"/>
  <c r="V933" i="5"/>
  <c r="V934" i="5"/>
  <c r="V935" i="5"/>
  <c r="V936" i="5"/>
  <c r="V937" i="5"/>
  <c r="V938" i="5"/>
  <c r="V939" i="5"/>
  <c r="V940" i="5"/>
  <c r="V941" i="5"/>
  <c r="V942" i="5"/>
  <c r="V943" i="5"/>
  <c r="V944" i="5"/>
  <c r="V945" i="5"/>
  <c r="V946" i="5"/>
  <c r="V947" i="5"/>
  <c r="V948" i="5"/>
  <c r="V949" i="5"/>
  <c r="V950" i="5"/>
  <c r="V951" i="5"/>
  <c r="V952" i="5"/>
  <c r="V953" i="5"/>
  <c r="V954" i="5"/>
  <c r="V955" i="5"/>
  <c r="V956" i="5"/>
  <c r="V957" i="5"/>
  <c r="V958" i="5"/>
  <c r="V959" i="5"/>
  <c r="V960" i="5"/>
  <c r="V961" i="5"/>
  <c r="V962" i="5"/>
  <c r="V963" i="5"/>
  <c r="V964" i="5"/>
  <c r="V965" i="5"/>
  <c r="V966" i="5"/>
  <c r="V967" i="5"/>
  <c r="V968" i="5"/>
  <c r="V969" i="5"/>
  <c r="V970" i="5"/>
  <c r="V971" i="5"/>
  <c r="V972" i="5"/>
  <c r="V973" i="5"/>
  <c r="V974" i="5"/>
  <c r="V975" i="5"/>
  <c r="V976" i="5"/>
  <c r="V977" i="5"/>
  <c r="V4" i="5"/>
  <c r="T978" i="5"/>
  <c r="T977" i="5"/>
  <c r="T976" i="5"/>
  <c r="T975" i="5"/>
  <c r="T974" i="5"/>
  <c r="T973" i="5"/>
  <c r="T972" i="5"/>
  <c r="T971" i="5"/>
  <c r="T970" i="5"/>
  <c r="T969" i="5"/>
  <c r="T968" i="5"/>
  <c r="T967" i="5"/>
  <c r="T966" i="5"/>
  <c r="T965" i="5"/>
  <c r="T964" i="5"/>
  <c r="T963" i="5"/>
  <c r="T962" i="5"/>
  <c r="T961" i="5"/>
  <c r="T960" i="5"/>
  <c r="T959" i="5"/>
  <c r="T958" i="5"/>
  <c r="T957" i="5"/>
  <c r="T956" i="5"/>
  <c r="T955" i="5"/>
  <c r="T954" i="5"/>
  <c r="T953" i="5"/>
  <c r="T952" i="5"/>
  <c r="T951" i="5"/>
  <c r="T950" i="5"/>
  <c r="T949" i="5"/>
  <c r="T948" i="5"/>
  <c r="T947" i="5"/>
  <c r="T946" i="5"/>
  <c r="T945" i="5"/>
  <c r="T944" i="5"/>
  <c r="T943" i="5"/>
  <c r="T942" i="5"/>
  <c r="T941" i="5"/>
  <c r="T940" i="5"/>
  <c r="T939" i="5"/>
  <c r="T938" i="5"/>
  <c r="T937" i="5"/>
  <c r="T936" i="5"/>
  <c r="T935" i="5"/>
  <c r="T934" i="5"/>
  <c r="T933" i="5"/>
  <c r="T932" i="5"/>
  <c r="T931" i="5"/>
  <c r="T930" i="5"/>
  <c r="T929" i="5"/>
  <c r="T928" i="5"/>
  <c r="T927" i="5"/>
  <c r="T926" i="5"/>
  <c r="T925" i="5"/>
  <c r="T924" i="5"/>
  <c r="T923" i="5"/>
  <c r="T922" i="5"/>
  <c r="T921" i="5"/>
  <c r="T920" i="5"/>
  <c r="T919" i="5"/>
  <c r="T918" i="5"/>
  <c r="T917" i="5"/>
  <c r="T916" i="5"/>
  <c r="T915" i="5"/>
  <c r="T914" i="5"/>
  <c r="T913" i="5"/>
  <c r="T912" i="5"/>
  <c r="T911" i="5"/>
  <c r="T910" i="5"/>
  <c r="T909" i="5"/>
  <c r="T908" i="5"/>
  <c r="T907" i="5"/>
  <c r="T906" i="5"/>
  <c r="T905" i="5"/>
  <c r="T904" i="5"/>
  <c r="T903" i="5"/>
  <c r="T902" i="5"/>
  <c r="T901" i="5"/>
  <c r="T900" i="5"/>
  <c r="T899" i="5"/>
  <c r="T898" i="5"/>
  <c r="T897" i="5"/>
  <c r="T896" i="5"/>
  <c r="T895" i="5"/>
  <c r="T894" i="5"/>
  <c r="T893" i="5"/>
  <c r="T892" i="5"/>
  <c r="T891" i="5"/>
  <c r="T890" i="5"/>
  <c r="T889" i="5"/>
  <c r="T888" i="5"/>
  <c r="T887" i="5"/>
  <c r="T886" i="5"/>
  <c r="T885" i="5"/>
  <c r="T884" i="5"/>
  <c r="T883" i="5"/>
  <c r="T882" i="5"/>
  <c r="T881" i="5"/>
  <c r="T880" i="5"/>
  <c r="T879" i="5"/>
  <c r="T878" i="5"/>
  <c r="T877" i="5"/>
  <c r="T876" i="5"/>
  <c r="T875" i="5"/>
  <c r="T874" i="5"/>
  <c r="T873" i="5"/>
  <c r="T872" i="5"/>
  <c r="T871" i="5"/>
  <c r="T870" i="5"/>
  <c r="T869" i="5"/>
  <c r="T868" i="5"/>
  <c r="T867" i="5"/>
  <c r="T866" i="5"/>
  <c r="T865" i="5"/>
  <c r="T864" i="5"/>
  <c r="T863" i="5"/>
  <c r="T862" i="5"/>
  <c r="T861" i="5"/>
  <c r="T860" i="5"/>
  <c r="T859" i="5"/>
  <c r="T858" i="5"/>
  <c r="T857" i="5"/>
  <c r="T856" i="5"/>
  <c r="T855" i="5"/>
  <c r="T854" i="5"/>
  <c r="T853" i="5"/>
  <c r="T852" i="5"/>
  <c r="T851" i="5"/>
  <c r="T850" i="5"/>
  <c r="T849" i="5"/>
  <c r="T848" i="5"/>
  <c r="T847" i="5"/>
  <c r="T846" i="5"/>
  <c r="T845" i="5"/>
  <c r="T844" i="5"/>
  <c r="T843" i="5"/>
  <c r="T842" i="5"/>
  <c r="T841" i="5"/>
  <c r="T840" i="5"/>
  <c r="T839" i="5"/>
  <c r="T838" i="5"/>
  <c r="T837" i="5"/>
  <c r="T836" i="5"/>
  <c r="T835" i="5"/>
  <c r="T834" i="5"/>
  <c r="T833" i="5"/>
  <c r="T832" i="5"/>
  <c r="T831" i="5"/>
  <c r="T830" i="5"/>
  <c r="T829" i="5"/>
  <c r="T828" i="5"/>
  <c r="T827" i="5"/>
  <c r="T826" i="5"/>
  <c r="T825" i="5"/>
  <c r="T824" i="5"/>
  <c r="T823" i="5"/>
  <c r="T822" i="5"/>
  <c r="T821" i="5"/>
  <c r="T820" i="5"/>
  <c r="T819" i="5"/>
  <c r="T818" i="5"/>
  <c r="T817" i="5"/>
  <c r="T816" i="5"/>
  <c r="T815" i="5"/>
  <c r="T814" i="5"/>
  <c r="T813" i="5"/>
  <c r="T812" i="5"/>
  <c r="T811" i="5"/>
  <c r="T810" i="5"/>
  <c r="T809" i="5"/>
  <c r="T808" i="5"/>
  <c r="T807" i="5"/>
  <c r="T806" i="5"/>
  <c r="T805" i="5"/>
  <c r="T804" i="5"/>
  <c r="T803" i="5"/>
  <c r="T802" i="5"/>
  <c r="T801" i="5"/>
  <c r="T800" i="5"/>
  <c r="T799" i="5"/>
  <c r="T798" i="5"/>
  <c r="T797" i="5"/>
  <c r="T796" i="5"/>
  <c r="T795" i="5"/>
  <c r="T794" i="5"/>
  <c r="T793" i="5"/>
  <c r="T792" i="5"/>
  <c r="T791" i="5"/>
  <c r="T790" i="5"/>
  <c r="T789" i="5"/>
  <c r="T788" i="5"/>
  <c r="T787" i="5"/>
  <c r="T786" i="5"/>
  <c r="T785" i="5"/>
  <c r="T784" i="5"/>
  <c r="T783" i="5"/>
  <c r="T782" i="5"/>
  <c r="T781" i="5"/>
  <c r="T780" i="5"/>
  <c r="T779" i="5"/>
  <c r="T778" i="5"/>
  <c r="T777" i="5"/>
  <c r="T776" i="5"/>
  <c r="T775" i="5"/>
  <c r="T774" i="5"/>
  <c r="T773" i="5"/>
  <c r="T772" i="5"/>
  <c r="T771" i="5"/>
  <c r="T770" i="5"/>
  <c r="T769" i="5"/>
  <c r="T768" i="5"/>
  <c r="T767" i="5"/>
  <c r="T766" i="5"/>
  <c r="T765" i="5"/>
  <c r="T764" i="5"/>
  <c r="T763" i="5"/>
  <c r="T762" i="5"/>
  <c r="T761" i="5"/>
  <c r="T760" i="5"/>
  <c r="T759" i="5"/>
  <c r="T758" i="5"/>
  <c r="T757" i="5"/>
  <c r="T756" i="5"/>
  <c r="T755" i="5"/>
  <c r="T754" i="5"/>
  <c r="T753" i="5"/>
  <c r="T752" i="5"/>
  <c r="T751" i="5"/>
  <c r="T750" i="5"/>
  <c r="T749" i="5"/>
  <c r="T748" i="5"/>
  <c r="T747" i="5"/>
  <c r="T746" i="5"/>
  <c r="T745" i="5"/>
  <c r="T744" i="5"/>
  <c r="T743" i="5"/>
  <c r="T742" i="5"/>
  <c r="T741" i="5"/>
  <c r="T740" i="5"/>
  <c r="T739" i="5"/>
  <c r="T738" i="5"/>
  <c r="T737" i="5"/>
  <c r="T736" i="5"/>
  <c r="T735" i="5"/>
  <c r="T734" i="5"/>
  <c r="T733" i="5"/>
  <c r="T732" i="5"/>
  <c r="T731" i="5"/>
  <c r="T730" i="5"/>
  <c r="T729" i="5"/>
  <c r="T728" i="5"/>
  <c r="T727" i="5"/>
  <c r="T726" i="5"/>
  <c r="T725" i="5"/>
  <c r="T724" i="5"/>
  <c r="T723" i="5"/>
  <c r="T722" i="5"/>
  <c r="T721" i="5"/>
  <c r="T720" i="5"/>
  <c r="T719" i="5"/>
  <c r="T718" i="5"/>
  <c r="T717" i="5"/>
  <c r="T716" i="5"/>
  <c r="T715" i="5"/>
  <c r="T714" i="5"/>
  <c r="T713" i="5"/>
  <c r="T712" i="5"/>
  <c r="T711" i="5"/>
  <c r="T710" i="5"/>
  <c r="T709" i="5"/>
  <c r="T708" i="5"/>
  <c r="T707" i="5"/>
  <c r="T706" i="5"/>
  <c r="T705" i="5"/>
  <c r="T704" i="5"/>
  <c r="T703" i="5"/>
  <c r="T702" i="5"/>
  <c r="T701" i="5"/>
  <c r="T700" i="5"/>
  <c r="T699" i="5"/>
  <c r="T698" i="5"/>
  <c r="T697" i="5"/>
  <c r="T696" i="5"/>
  <c r="T695" i="5"/>
  <c r="T694" i="5"/>
  <c r="T693" i="5"/>
  <c r="T692" i="5"/>
  <c r="T691" i="5"/>
  <c r="T690" i="5"/>
  <c r="T689" i="5"/>
  <c r="T688" i="5"/>
  <c r="T687" i="5"/>
  <c r="T686" i="5"/>
  <c r="T685" i="5"/>
  <c r="T684" i="5"/>
  <c r="T683" i="5"/>
  <c r="T682" i="5"/>
  <c r="T681" i="5"/>
  <c r="T680" i="5"/>
  <c r="T679" i="5"/>
  <c r="T678" i="5"/>
  <c r="T677" i="5"/>
  <c r="T676" i="5"/>
  <c r="T675" i="5"/>
  <c r="T674" i="5"/>
  <c r="T673" i="5"/>
  <c r="T672" i="5"/>
  <c r="T671" i="5"/>
  <c r="T670" i="5"/>
  <c r="T669" i="5"/>
  <c r="T668" i="5"/>
  <c r="T667" i="5"/>
  <c r="T666" i="5"/>
  <c r="T665" i="5"/>
  <c r="T664" i="5"/>
  <c r="T663" i="5"/>
  <c r="T662" i="5"/>
  <c r="T661" i="5"/>
  <c r="T660" i="5"/>
  <c r="T659" i="5"/>
  <c r="T658" i="5"/>
  <c r="T657" i="5"/>
  <c r="T656" i="5"/>
  <c r="T655" i="5"/>
  <c r="T654" i="5"/>
  <c r="T653" i="5"/>
  <c r="T652" i="5"/>
  <c r="T651" i="5"/>
  <c r="T650" i="5"/>
  <c r="T649" i="5"/>
  <c r="T648" i="5"/>
  <c r="T647" i="5"/>
  <c r="T646" i="5"/>
  <c r="T645" i="5"/>
  <c r="T644" i="5"/>
  <c r="T643" i="5"/>
  <c r="T642" i="5"/>
  <c r="T641" i="5"/>
  <c r="T640" i="5"/>
  <c r="T639" i="5"/>
  <c r="T638" i="5"/>
  <c r="T637" i="5"/>
  <c r="T636" i="5"/>
  <c r="T635" i="5"/>
  <c r="T634" i="5"/>
  <c r="T633" i="5"/>
  <c r="T632" i="5"/>
  <c r="T631" i="5"/>
  <c r="T630" i="5"/>
  <c r="T629" i="5"/>
  <c r="T628" i="5"/>
  <c r="T627" i="5"/>
  <c r="T626" i="5"/>
  <c r="T625" i="5"/>
  <c r="T624" i="5"/>
  <c r="T623" i="5"/>
  <c r="T622" i="5"/>
  <c r="T621" i="5"/>
  <c r="T620" i="5"/>
  <c r="T619" i="5"/>
  <c r="T618" i="5"/>
  <c r="T617" i="5"/>
  <c r="T616" i="5"/>
  <c r="T615" i="5"/>
  <c r="T614" i="5"/>
  <c r="T613" i="5"/>
  <c r="T612" i="5"/>
  <c r="T611" i="5"/>
  <c r="T610" i="5"/>
  <c r="T609" i="5"/>
  <c r="T608" i="5"/>
  <c r="T607" i="5"/>
  <c r="T606" i="5"/>
  <c r="T605" i="5"/>
  <c r="T604" i="5"/>
  <c r="T603" i="5"/>
  <c r="T602" i="5"/>
  <c r="T601" i="5"/>
  <c r="T600" i="5"/>
  <c r="T599" i="5"/>
  <c r="T598" i="5"/>
  <c r="T597" i="5"/>
  <c r="T596" i="5"/>
  <c r="T595" i="5"/>
  <c r="T594" i="5"/>
  <c r="T593" i="5"/>
  <c r="T592" i="5"/>
  <c r="T591" i="5"/>
  <c r="T590" i="5"/>
  <c r="T589" i="5"/>
  <c r="T588" i="5"/>
  <c r="T587" i="5"/>
  <c r="T586" i="5"/>
  <c r="T585" i="5"/>
  <c r="T584" i="5"/>
  <c r="T583" i="5"/>
  <c r="T582" i="5"/>
  <c r="T581" i="5"/>
  <c r="T580" i="5"/>
  <c r="T579" i="5"/>
  <c r="T578" i="5"/>
  <c r="T577" i="5"/>
  <c r="T576" i="5"/>
  <c r="T575" i="5"/>
  <c r="T574" i="5"/>
  <c r="T573" i="5"/>
  <c r="T572" i="5"/>
  <c r="T571" i="5"/>
  <c r="T570" i="5"/>
  <c r="T569" i="5"/>
  <c r="T568" i="5"/>
  <c r="T567" i="5"/>
  <c r="T566" i="5"/>
  <c r="T565" i="5"/>
  <c r="T564" i="5"/>
  <c r="T563" i="5"/>
  <c r="T562" i="5"/>
  <c r="T561" i="5"/>
  <c r="T560" i="5"/>
  <c r="T559" i="5"/>
  <c r="T558" i="5"/>
  <c r="T557" i="5"/>
  <c r="T556" i="5"/>
  <c r="T555" i="5"/>
  <c r="T554" i="5"/>
  <c r="T553" i="5"/>
  <c r="T552" i="5"/>
  <c r="T551" i="5"/>
  <c r="T550" i="5"/>
  <c r="T549" i="5"/>
  <c r="T548" i="5"/>
  <c r="T547" i="5"/>
  <c r="T546" i="5"/>
  <c r="T545" i="5"/>
  <c r="T544" i="5"/>
  <c r="T543" i="5"/>
  <c r="T542" i="5"/>
  <c r="T541" i="5"/>
  <c r="T540" i="5"/>
  <c r="T539" i="5"/>
  <c r="T538" i="5"/>
  <c r="T537" i="5"/>
  <c r="T536" i="5"/>
  <c r="T535" i="5"/>
  <c r="T534" i="5"/>
  <c r="T533" i="5"/>
  <c r="T532" i="5"/>
  <c r="T531" i="5"/>
  <c r="T530" i="5"/>
  <c r="T529" i="5"/>
  <c r="T528" i="5"/>
  <c r="T527" i="5"/>
  <c r="T526" i="5"/>
  <c r="T525" i="5"/>
  <c r="T524" i="5"/>
  <c r="T523" i="5"/>
  <c r="T522" i="5"/>
  <c r="T521" i="5"/>
  <c r="T520" i="5"/>
  <c r="T519" i="5"/>
  <c r="T518" i="5"/>
  <c r="T517" i="5"/>
  <c r="T516" i="5"/>
  <c r="T515" i="5"/>
  <c r="T514" i="5"/>
  <c r="T513" i="5"/>
  <c r="T512" i="5"/>
  <c r="T511" i="5"/>
  <c r="T510" i="5"/>
  <c r="T509" i="5"/>
  <c r="T508" i="5"/>
  <c r="T507" i="5"/>
  <c r="T506" i="5"/>
  <c r="T505" i="5"/>
  <c r="T504" i="5"/>
  <c r="T503" i="5"/>
  <c r="T502" i="5"/>
  <c r="T501" i="5"/>
  <c r="T500" i="5"/>
  <c r="T499" i="5"/>
  <c r="T498" i="5"/>
  <c r="T497" i="5"/>
  <c r="T496" i="5"/>
  <c r="T495" i="5"/>
  <c r="T494" i="5"/>
  <c r="T493" i="5"/>
  <c r="T492" i="5"/>
  <c r="T491" i="5"/>
  <c r="T490" i="5"/>
  <c r="T489" i="5"/>
  <c r="T488" i="5"/>
  <c r="T487" i="5"/>
  <c r="T486" i="5"/>
  <c r="T485" i="5"/>
  <c r="T484" i="5"/>
  <c r="T483" i="5"/>
  <c r="T482" i="5"/>
  <c r="T481" i="5"/>
  <c r="T480" i="5"/>
  <c r="T479" i="5"/>
  <c r="T478" i="5"/>
  <c r="T477" i="5"/>
  <c r="T476" i="5"/>
  <c r="T475" i="5"/>
  <c r="T474" i="5"/>
  <c r="T473" i="5"/>
  <c r="T472" i="5"/>
  <c r="T471" i="5"/>
  <c r="T470" i="5"/>
  <c r="T469" i="5"/>
  <c r="T468" i="5"/>
  <c r="T467" i="5"/>
  <c r="T466" i="5"/>
  <c r="T465" i="5"/>
  <c r="T464" i="5"/>
  <c r="T463" i="5"/>
  <c r="T462" i="5"/>
  <c r="T461" i="5"/>
  <c r="T460" i="5"/>
  <c r="T459" i="5"/>
  <c r="T458" i="5"/>
  <c r="T457" i="5"/>
  <c r="T456" i="5"/>
  <c r="T455" i="5"/>
  <c r="T454" i="5"/>
  <c r="T453" i="5"/>
  <c r="T452" i="5"/>
  <c r="T451" i="5"/>
  <c r="T450" i="5"/>
  <c r="T449" i="5"/>
  <c r="T448" i="5"/>
  <c r="T447" i="5"/>
  <c r="T446" i="5"/>
  <c r="T445" i="5"/>
  <c r="T444" i="5"/>
  <c r="T443" i="5"/>
  <c r="T442" i="5"/>
  <c r="T441" i="5"/>
  <c r="T440" i="5"/>
  <c r="T439" i="5"/>
  <c r="T438" i="5"/>
  <c r="T437" i="5"/>
  <c r="T436" i="5"/>
  <c r="T435" i="5"/>
  <c r="T434" i="5"/>
  <c r="T433" i="5"/>
  <c r="T432" i="5"/>
  <c r="T431" i="5"/>
  <c r="T430" i="5"/>
  <c r="T429" i="5"/>
  <c r="T428" i="5"/>
  <c r="T427" i="5"/>
  <c r="T426" i="5"/>
  <c r="T425" i="5"/>
  <c r="T424" i="5"/>
  <c r="T423" i="5"/>
  <c r="T422" i="5"/>
  <c r="T421" i="5"/>
  <c r="T420" i="5"/>
  <c r="T419" i="5"/>
  <c r="T418" i="5"/>
  <c r="T417" i="5"/>
  <c r="T416" i="5"/>
  <c r="T415" i="5"/>
  <c r="T414" i="5"/>
  <c r="T413" i="5"/>
  <c r="T412" i="5"/>
  <c r="T411" i="5"/>
  <c r="T410" i="5"/>
  <c r="T409" i="5"/>
  <c r="T408" i="5"/>
  <c r="T407" i="5"/>
  <c r="T406" i="5"/>
  <c r="T405" i="5"/>
  <c r="T404" i="5"/>
  <c r="T403" i="5"/>
  <c r="T402" i="5"/>
  <c r="T401" i="5"/>
  <c r="T400" i="5"/>
  <c r="T399" i="5"/>
  <c r="T398" i="5"/>
  <c r="T397" i="5"/>
  <c r="T396" i="5"/>
  <c r="T395" i="5"/>
  <c r="T394" i="5"/>
  <c r="T393" i="5"/>
  <c r="T392" i="5"/>
  <c r="T391" i="5"/>
  <c r="T390" i="5"/>
  <c r="T389" i="5"/>
  <c r="T388" i="5"/>
  <c r="T387" i="5"/>
  <c r="T386" i="5"/>
  <c r="T385" i="5"/>
  <c r="T384" i="5"/>
  <c r="T383" i="5"/>
  <c r="T382" i="5"/>
  <c r="T381" i="5"/>
  <c r="T380" i="5"/>
  <c r="T379" i="5"/>
  <c r="T378" i="5"/>
  <c r="T377" i="5"/>
  <c r="T376" i="5"/>
  <c r="T375" i="5"/>
  <c r="T374" i="5"/>
  <c r="T373" i="5"/>
  <c r="T372" i="5"/>
  <c r="T371" i="5"/>
  <c r="T370" i="5"/>
  <c r="T369" i="5"/>
  <c r="T368" i="5"/>
  <c r="T367" i="5"/>
  <c r="T366" i="5"/>
  <c r="T365" i="5"/>
  <c r="T364" i="5"/>
  <c r="T363" i="5"/>
  <c r="T362" i="5"/>
  <c r="T361" i="5"/>
  <c r="T360" i="5"/>
  <c r="T359" i="5"/>
  <c r="T358" i="5"/>
  <c r="T357" i="5"/>
  <c r="T356" i="5"/>
  <c r="T355" i="5"/>
  <c r="T354" i="5"/>
  <c r="T353" i="5"/>
  <c r="T352" i="5"/>
  <c r="T351" i="5"/>
  <c r="T350" i="5"/>
  <c r="T349" i="5"/>
  <c r="T348" i="5"/>
  <c r="T347" i="5"/>
  <c r="T346" i="5"/>
  <c r="T345" i="5"/>
  <c r="T344" i="5"/>
  <c r="T343" i="5"/>
  <c r="T342" i="5"/>
  <c r="T341" i="5"/>
  <c r="T340" i="5"/>
  <c r="T339" i="5"/>
  <c r="T338" i="5"/>
  <c r="T337" i="5"/>
  <c r="T336" i="5"/>
  <c r="T335" i="5"/>
  <c r="T334" i="5"/>
  <c r="T333" i="5"/>
  <c r="T332" i="5"/>
  <c r="T331" i="5"/>
  <c r="T330" i="5"/>
  <c r="T329" i="5"/>
  <c r="T328" i="5"/>
  <c r="T327" i="5"/>
  <c r="T326" i="5"/>
  <c r="T325" i="5"/>
  <c r="T324" i="5"/>
  <c r="T323" i="5"/>
  <c r="T322" i="5"/>
  <c r="T321" i="5"/>
  <c r="T320" i="5"/>
  <c r="T319" i="5"/>
  <c r="T318" i="5"/>
  <c r="T317" i="5"/>
  <c r="T316" i="5"/>
  <c r="T315" i="5"/>
  <c r="T314" i="5"/>
  <c r="T313" i="5"/>
  <c r="T312" i="5"/>
  <c r="T311" i="5"/>
  <c r="T310" i="5"/>
  <c r="T309" i="5"/>
  <c r="T308" i="5"/>
  <c r="T307" i="5"/>
  <c r="T306" i="5"/>
  <c r="T305" i="5"/>
  <c r="T304" i="5"/>
  <c r="T303" i="5"/>
  <c r="T302" i="5"/>
  <c r="T301" i="5"/>
  <c r="T300" i="5"/>
  <c r="T299" i="5"/>
  <c r="T298" i="5"/>
  <c r="T297" i="5"/>
  <c r="T296" i="5"/>
  <c r="T295" i="5"/>
  <c r="T294" i="5"/>
  <c r="T293" i="5"/>
  <c r="T292" i="5"/>
  <c r="T291" i="5"/>
  <c r="T290" i="5"/>
  <c r="T289" i="5"/>
  <c r="T288" i="5"/>
  <c r="T287" i="5"/>
  <c r="T286" i="5"/>
  <c r="T285" i="5"/>
  <c r="T284" i="5"/>
  <c r="T283" i="5"/>
  <c r="T282" i="5"/>
  <c r="T281" i="5"/>
  <c r="T280" i="5"/>
  <c r="T279" i="5"/>
  <c r="T278" i="5"/>
  <c r="T277" i="5"/>
  <c r="T276" i="5"/>
  <c r="T275" i="5"/>
  <c r="T274" i="5"/>
  <c r="T273" i="5"/>
  <c r="T272" i="5"/>
  <c r="T271" i="5"/>
  <c r="T270" i="5"/>
  <c r="T269" i="5"/>
  <c r="T268" i="5"/>
  <c r="T267" i="5"/>
  <c r="T266" i="5"/>
  <c r="T265" i="5"/>
  <c r="T264" i="5"/>
  <c r="T263" i="5"/>
  <c r="T262" i="5"/>
  <c r="T261" i="5"/>
  <c r="T260" i="5"/>
  <c r="T259" i="5"/>
  <c r="T258" i="5"/>
  <c r="T257" i="5"/>
  <c r="T256" i="5"/>
  <c r="T255" i="5"/>
  <c r="T254" i="5"/>
  <c r="T253" i="5"/>
  <c r="T252" i="5"/>
  <c r="T251" i="5"/>
  <c r="T250" i="5"/>
  <c r="T249" i="5"/>
  <c r="T248" i="5"/>
  <c r="T247" i="5"/>
  <c r="T246" i="5"/>
  <c r="T245" i="5"/>
  <c r="T244" i="5"/>
  <c r="T243" i="5"/>
  <c r="T242" i="5"/>
  <c r="T241" i="5"/>
  <c r="T240" i="5"/>
  <c r="T239" i="5"/>
  <c r="T238" i="5"/>
  <c r="T237" i="5"/>
  <c r="T236" i="5"/>
  <c r="T235" i="5"/>
  <c r="T234" i="5"/>
  <c r="T233" i="5"/>
  <c r="T232" i="5"/>
  <c r="T231" i="5"/>
  <c r="T230" i="5"/>
  <c r="T229" i="5"/>
  <c r="T228" i="5"/>
  <c r="T227" i="5"/>
  <c r="T226" i="5"/>
  <c r="T225" i="5"/>
  <c r="T224" i="5"/>
  <c r="T223" i="5"/>
  <c r="T222" i="5"/>
  <c r="T221" i="5"/>
  <c r="T220" i="5"/>
  <c r="T219" i="5"/>
  <c r="T218" i="5"/>
  <c r="T217" i="5"/>
  <c r="T216" i="5"/>
  <c r="T215" i="5"/>
  <c r="T214" i="5"/>
  <c r="T213" i="5"/>
  <c r="T212" i="5"/>
  <c r="T211" i="5"/>
  <c r="T210" i="5"/>
  <c r="T209" i="5"/>
  <c r="T208" i="5"/>
  <c r="T207" i="5"/>
  <c r="T206" i="5"/>
  <c r="T205" i="5"/>
  <c r="T204" i="5"/>
  <c r="T203" i="5"/>
  <c r="T202" i="5"/>
  <c r="T201" i="5"/>
  <c r="T200" i="5"/>
  <c r="T199" i="5"/>
  <c r="T198" i="5"/>
  <c r="T197" i="5"/>
  <c r="T196" i="5"/>
  <c r="T195" i="5"/>
  <c r="T194" i="5"/>
  <c r="T193" i="5"/>
  <c r="T192" i="5"/>
  <c r="T191" i="5"/>
  <c r="T190" i="5"/>
  <c r="T189" i="5"/>
  <c r="T188" i="5"/>
  <c r="T187" i="5"/>
  <c r="T186" i="5"/>
  <c r="T185" i="5"/>
  <c r="T184" i="5"/>
  <c r="T183" i="5"/>
  <c r="T182" i="5"/>
  <c r="T181" i="5"/>
  <c r="T180" i="5"/>
  <c r="T179" i="5"/>
  <c r="T178" i="5"/>
  <c r="T177" i="5"/>
  <c r="T176" i="5"/>
  <c r="T175" i="5"/>
  <c r="T174" i="5"/>
  <c r="T173" i="5"/>
  <c r="T172" i="5"/>
  <c r="T171" i="5"/>
  <c r="T170" i="5"/>
  <c r="T169" i="5"/>
  <c r="T168" i="5"/>
  <c r="T167" i="5"/>
  <c r="T166" i="5"/>
  <c r="T165" i="5"/>
  <c r="T164" i="5"/>
  <c r="T163" i="5"/>
  <c r="T162" i="5"/>
  <c r="T161" i="5"/>
  <c r="T160" i="5"/>
  <c r="T159" i="5"/>
  <c r="T158" i="5"/>
  <c r="T157" i="5"/>
  <c r="T156" i="5"/>
  <c r="T155" i="5"/>
  <c r="T154" i="5"/>
  <c r="T153" i="5"/>
  <c r="T152" i="5"/>
  <c r="T151" i="5"/>
  <c r="T150" i="5"/>
  <c r="T149" i="5"/>
  <c r="T148" i="5"/>
  <c r="T147" i="5"/>
  <c r="T146" i="5"/>
  <c r="T145" i="5"/>
  <c r="T144" i="5"/>
  <c r="T143" i="5"/>
  <c r="T142" i="5"/>
  <c r="T141" i="5"/>
  <c r="T140" i="5"/>
  <c r="T139" i="5"/>
  <c r="T138" i="5"/>
  <c r="T137" i="5"/>
  <c r="T136" i="5"/>
  <c r="T135" i="5"/>
  <c r="T134" i="5"/>
  <c r="T133" i="5"/>
  <c r="T132" i="5"/>
  <c r="T131" i="5"/>
  <c r="T130" i="5"/>
  <c r="T129" i="5"/>
  <c r="T128" i="5"/>
  <c r="T127" i="5"/>
  <c r="T126" i="5"/>
  <c r="T125" i="5"/>
  <c r="T124" i="5"/>
  <c r="T123" i="5"/>
  <c r="T122" i="5"/>
  <c r="T121" i="5"/>
  <c r="T120" i="5"/>
  <c r="T119" i="5"/>
  <c r="T118" i="5"/>
  <c r="T117" i="5"/>
  <c r="T116" i="5"/>
  <c r="T115" i="5"/>
  <c r="T114" i="5"/>
  <c r="T113" i="5"/>
  <c r="T112" i="5"/>
  <c r="T111" i="5"/>
  <c r="T110" i="5"/>
  <c r="T109" i="5"/>
  <c r="T108" i="5"/>
  <c r="T107" i="5"/>
  <c r="T106" i="5"/>
  <c r="T105" i="5"/>
  <c r="T104"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49"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T13" i="5"/>
  <c r="T12" i="5"/>
  <c r="T11" i="5"/>
  <c r="T10" i="5"/>
  <c r="T9" i="5"/>
  <c r="T8" i="5"/>
  <c r="T7" i="5"/>
  <c r="T6" i="5"/>
  <c r="T5" i="5"/>
  <c r="T4" i="5"/>
  <c r="F67" i="5" l="1"/>
  <c r="G67" i="5"/>
</calcChain>
</file>

<file path=xl/comments1.xml><?xml version="1.0" encoding="utf-8"?>
<comments xmlns="http://schemas.openxmlformats.org/spreadsheetml/2006/main">
  <authors>
    <author>Eliomara Pineda</author>
    <author>Hernan Torres</author>
  </authors>
  <commentList>
    <comment ref="E8" authorId="0" shapeId="0">
      <text>
        <r>
          <rPr>
            <b/>
            <sz val="9"/>
            <color indexed="81"/>
            <rFont val="Tahoma"/>
            <family val="2"/>
          </rPr>
          <t xml:space="preserve">Org y Proc:
</t>
        </r>
        <r>
          <rPr>
            <sz val="9"/>
            <color indexed="81"/>
            <rFont val="Tahoma"/>
            <family val="2"/>
          </rPr>
          <t>Seleccione una opción de la lista.</t>
        </r>
      </text>
    </comment>
    <comment ref="B13" authorId="1" shapeId="0">
      <text>
        <r>
          <rPr>
            <b/>
            <sz val="8"/>
            <color indexed="81"/>
            <rFont val="Tahoma"/>
            <family val="2"/>
          </rPr>
          <t xml:space="preserve">Org y Proc:
</t>
        </r>
        <r>
          <rPr>
            <sz val="8"/>
            <color indexed="81"/>
            <rFont val="Tahoma"/>
            <family val="2"/>
          </rPr>
          <t>Seleccione una opción de la lista.</t>
        </r>
      </text>
    </comment>
    <comment ref="G13" authorId="1" shapeId="0">
      <text>
        <r>
          <rPr>
            <b/>
            <sz val="8"/>
            <color indexed="81"/>
            <rFont val="Tahoma"/>
            <family val="2"/>
          </rPr>
          <t xml:space="preserve">Org y Proc:
</t>
        </r>
        <r>
          <rPr>
            <sz val="8"/>
            <color indexed="81"/>
            <rFont val="Tahoma"/>
            <family val="2"/>
          </rPr>
          <t>Seleccione una opción de la lista.</t>
        </r>
      </text>
    </comment>
    <comment ref="B15" authorId="1" shapeId="0">
      <text>
        <r>
          <rPr>
            <b/>
            <sz val="8"/>
            <color indexed="81"/>
            <rFont val="Tahoma"/>
            <family val="2"/>
          </rPr>
          <t>Org y Proc:</t>
        </r>
        <r>
          <rPr>
            <b/>
            <sz val="9"/>
            <color indexed="81"/>
            <rFont val="Tahoma"/>
            <family val="2"/>
          </rPr>
          <t xml:space="preserve">
</t>
        </r>
        <r>
          <rPr>
            <sz val="8"/>
            <color indexed="81"/>
            <rFont val="Tahoma"/>
            <family val="2"/>
          </rPr>
          <t>Seleccione una opción de la lista.</t>
        </r>
      </text>
    </comment>
    <comment ref="G15" authorId="1" shapeId="0">
      <text>
        <r>
          <rPr>
            <b/>
            <sz val="8"/>
            <color indexed="81"/>
            <rFont val="Tahoma"/>
            <family val="2"/>
          </rPr>
          <t xml:space="preserve">Org y Proc:
</t>
        </r>
        <r>
          <rPr>
            <sz val="8"/>
            <color indexed="81"/>
            <rFont val="Tahoma"/>
            <family val="2"/>
          </rPr>
          <t>Seleccione una opción de la lista.</t>
        </r>
      </text>
    </comment>
    <comment ref="B20" authorId="1" shapeId="0">
      <text>
        <r>
          <rPr>
            <b/>
            <sz val="8"/>
            <color indexed="81"/>
            <rFont val="Tahoma"/>
            <family val="2"/>
          </rPr>
          <t xml:space="preserve">Org y Proc:
</t>
        </r>
        <r>
          <rPr>
            <sz val="8"/>
            <color indexed="81"/>
            <rFont val="Tahoma"/>
            <family val="2"/>
          </rPr>
          <t>Coloque el código sin el "0" ejem: 424/616 y los números sin guión.</t>
        </r>
      </text>
    </comment>
    <comment ref="D20" authorId="0" shapeId="0">
      <text>
        <r>
          <rPr>
            <b/>
            <sz val="9"/>
            <color indexed="81"/>
            <rFont val="Tahoma"/>
            <family val="2"/>
          </rPr>
          <t>Org y Proc:</t>
        </r>
        <r>
          <rPr>
            <sz val="9"/>
            <color indexed="81"/>
            <rFont val="Tahoma"/>
            <family val="2"/>
          </rPr>
          <t xml:space="preserve">
Coloque el código sin el "0" ejem: 424/616 y los números sin guión.</t>
        </r>
      </text>
    </comment>
    <comment ref="H65" authorId="0" shapeId="0">
      <text>
        <r>
          <rPr>
            <b/>
            <sz val="9"/>
            <color indexed="81"/>
            <rFont val="Tahoma"/>
            <family val="2"/>
          </rPr>
          <t xml:space="preserve">Org y Proc:
</t>
        </r>
        <r>
          <rPr>
            <sz val="9"/>
            <color indexed="81"/>
            <rFont val="Tahoma"/>
            <family val="2"/>
          </rPr>
          <t>Seleccione una opción de la lista.</t>
        </r>
      </text>
    </comment>
    <comment ref="H71" authorId="0" shapeId="0">
      <text>
        <r>
          <rPr>
            <b/>
            <sz val="9"/>
            <color indexed="81"/>
            <rFont val="Tahoma"/>
            <family val="2"/>
          </rPr>
          <t xml:space="preserve">Org y Proc:
</t>
        </r>
        <r>
          <rPr>
            <sz val="9"/>
            <color indexed="81"/>
            <rFont val="Tahoma"/>
            <family val="2"/>
          </rPr>
          <t xml:space="preserve">Seleccione una opción de la lista.
</t>
        </r>
      </text>
    </comment>
    <comment ref="I71" authorId="0" shapeId="0">
      <text>
        <r>
          <rPr>
            <b/>
            <sz val="9"/>
            <color indexed="81"/>
            <rFont val="Tahoma"/>
            <family val="2"/>
          </rPr>
          <t>Org y Proc:</t>
        </r>
        <r>
          <rPr>
            <sz val="9"/>
            <color indexed="81"/>
            <rFont val="Tahoma"/>
            <family val="2"/>
          </rPr>
          <t xml:space="preserve">
Seleccione una opción de la lista.</t>
        </r>
      </text>
    </comment>
    <comment ref="B78" authorId="0" shapeId="0">
      <text>
        <r>
          <rPr>
            <b/>
            <sz val="9"/>
            <color indexed="81"/>
            <rFont val="Tahoma"/>
            <family val="2"/>
          </rPr>
          <t xml:space="preserve">Org y Proc:
</t>
        </r>
        <r>
          <rPr>
            <sz val="9"/>
            <color indexed="81"/>
            <rFont val="Tahoma"/>
            <family val="2"/>
          </rPr>
          <t>Seleccione una opción de la lista.</t>
        </r>
      </text>
    </comment>
    <comment ref="C78" authorId="0" shapeId="0">
      <text>
        <r>
          <rPr>
            <b/>
            <sz val="9"/>
            <color indexed="81"/>
            <rFont val="Tahoma"/>
            <family val="2"/>
          </rPr>
          <t xml:space="preserve">Org y Proc:
</t>
        </r>
        <r>
          <rPr>
            <sz val="9"/>
            <color indexed="81"/>
            <rFont val="Tahoma"/>
            <family val="2"/>
          </rPr>
          <t>Seleccione una opción de la lista.</t>
        </r>
      </text>
    </comment>
    <comment ref="F78" authorId="0" shapeId="0">
      <text>
        <r>
          <rPr>
            <b/>
            <sz val="9"/>
            <color indexed="81"/>
            <rFont val="Tahoma"/>
            <family val="2"/>
          </rPr>
          <t xml:space="preserve">Org y Proc:
</t>
        </r>
        <r>
          <rPr>
            <sz val="9"/>
            <color indexed="81"/>
            <rFont val="Tahoma"/>
            <family val="2"/>
          </rPr>
          <t>Seleccione una opción de la lista.</t>
        </r>
      </text>
    </comment>
    <comment ref="I78" authorId="0" shapeId="0">
      <text>
        <r>
          <rPr>
            <b/>
            <sz val="9"/>
            <color indexed="81"/>
            <rFont val="Tahoma"/>
            <family val="2"/>
          </rPr>
          <t xml:space="preserve">Org y Proc:
</t>
        </r>
        <r>
          <rPr>
            <sz val="9"/>
            <color indexed="81"/>
            <rFont val="Tahoma"/>
            <family val="2"/>
          </rPr>
          <t>Seleccione una opción de la lista.</t>
        </r>
      </text>
    </comment>
  </commentList>
</comments>
</file>

<file path=xl/sharedStrings.xml><?xml version="1.0" encoding="utf-8"?>
<sst xmlns="http://schemas.openxmlformats.org/spreadsheetml/2006/main" count="2075" uniqueCount="1086">
  <si>
    <t>Fecha:</t>
  </si>
  <si>
    <t>Crédito</t>
  </si>
  <si>
    <t>Débito</t>
  </si>
  <si>
    <t>INFORME DE LA AGENCIA</t>
  </si>
  <si>
    <t>Local:</t>
  </si>
  <si>
    <t>Tiempo en el mercado:</t>
  </si>
  <si>
    <t>V-</t>
  </si>
  <si>
    <t>E-</t>
  </si>
  <si>
    <t>TRANS WORLD AIRLINES</t>
  </si>
  <si>
    <t>QUEBECAIR</t>
  </si>
  <si>
    <t>AIR CAL</t>
  </si>
  <si>
    <t>WIEN ALASKA AIR</t>
  </si>
  <si>
    <t>PACIFIC WESTERN</t>
  </si>
  <si>
    <t>NORDAIR</t>
  </si>
  <si>
    <t>HENSON AVIATION</t>
  </si>
  <si>
    <t>PENNSYLVANIA AIRLINES</t>
  </si>
  <si>
    <t>MIDWAYS AIRLINES</t>
  </si>
  <si>
    <t>AIR ONTARIO</t>
  </si>
  <si>
    <t>UTA FRENCH AIRLINES</t>
  </si>
  <si>
    <t>PIEDMONT</t>
  </si>
  <si>
    <t>WRIGHT AIRLINES</t>
  </si>
  <si>
    <t>WORLD AIRWAYS</t>
  </si>
  <si>
    <t>WINGS WEST AIRLINES</t>
  </si>
  <si>
    <t>WINGS AIRWAYS</t>
  </si>
  <si>
    <t>WHEELER AIRLINES</t>
  </si>
  <si>
    <t>WESTAIR COMMUTER</t>
  </si>
  <si>
    <t>VOYAGEUR AIRWAYS</t>
  </si>
  <si>
    <t>VALLEY AIRLINES</t>
  </si>
  <si>
    <t>TRANS COLORADO</t>
  </si>
  <si>
    <t>TRANS CENTRAL AIRLINES</t>
  </si>
  <si>
    <t>TRANSAMERICAN AIRLINES</t>
  </si>
  <si>
    <t>TORONTAIR</t>
  </si>
  <si>
    <t>TIME AIR</t>
  </si>
  <si>
    <t>TENNESSEE AIRWAYS</t>
  </si>
  <si>
    <t>TALAYR PTY LTD</t>
  </si>
  <si>
    <t>SUSQUEHANNA AIRLINES</t>
  </si>
  <si>
    <t>SUNBELT AIRLINES</t>
  </si>
  <si>
    <t>SUN AIR</t>
  </si>
  <si>
    <t>SINGLETON AIR</t>
  </si>
  <si>
    <t>SIMMONS AIRLINES</t>
  </si>
  <si>
    <t>SFO HELICOPTER AIR</t>
  </si>
  <si>
    <t>SEMO AVIATION</t>
  </si>
  <si>
    <t>SEAIR ALASKA</t>
  </si>
  <si>
    <t>SCHEDULED SKYWAYS</t>
  </si>
  <si>
    <t>SCENIC AIRLINES</t>
  </si>
  <si>
    <t>SAN JUAN AIRLINES</t>
  </si>
  <si>
    <t>ROYAL HAWAIIAN AIR</t>
  </si>
  <si>
    <t>ROCKY MOUNTAIN AIRWAYS</t>
  </si>
  <si>
    <t>RIO AIRWAYS</t>
  </si>
  <si>
    <t>PRO AIR SERVICE</t>
  </si>
  <si>
    <t>PRINCEVILLE</t>
  </si>
  <si>
    <t>PRINAIR</t>
  </si>
  <si>
    <t>PIONEER</t>
  </si>
  <si>
    <t>PILGRIM</t>
  </si>
  <si>
    <t>PACIFIC SOUTWEST</t>
  </si>
  <si>
    <t>PACIFIC COAST AIRLINES</t>
  </si>
  <si>
    <t>NEW YORK HELICOPTER</t>
  </si>
  <si>
    <t>NEW YORK AIR</t>
  </si>
  <si>
    <t>NEWAIR</t>
  </si>
  <si>
    <t>MUSE AIR CORP</t>
  </si>
  <si>
    <t>MOUNT COOK</t>
  </si>
  <si>
    <t>MISSISSIPPI VALLEY AIR</t>
  </si>
  <si>
    <t>METROFLIGHT AIRLINES</t>
  </si>
  <si>
    <t>MARCO ISLAND AIRWAYS</t>
  </si>
  <si>
    <t>LIAT</t>
  </si>
  <si>
    <t>JET AMERICAN AIRLINES</t>
  </si>
  <si>
    <t>IMPERIAL AIRLINES</t>
  </si>
  <si>
    <t>HOLIDAYS AIRLINES</t>
  </si>
  <si>
    <t>HARBOR AIRLINES</t>
  </si>
  <si>
    <t>GULL AIR</t>
  </si>
  <si>
    <t>GREEN HILLS AVIATION</t>
  </si>
  <si>
    <t>GOLDEN PACIFIC AIR</t>
  </si>
  <si>
    <t>FLORIDA EXPRESS</t>
  </si>
  <si>
    <t>EMPRESA ECUATORIANA</t>
  </si>
  <si>
    <t>EAST HAMPTON AIRE</t>
  </si>
  <si>
    <t>EAGLE COMMUTER</t>
  </si>
  <si>
    <t>DESERT SUN AIRLINES</t>
  </si>
  <si>
    <t>DAN AIR SERVICES</t>
  </si>
  <si>
    <t>CUMBERLAND AIRLINES</t>
  </si>
  <si>
    <t>CROWN AIR</t>
  </si>
  <si>
    <t>COLGAN AIRWAYS</t>
  </si>
  <si>
    <t>CENTENNIAL AIR</t>
  </si>
  <si>
    <t>CHAPARRAL AIRLINES</t>
  </si>
  <si>
    <t>CASCADE AIRWAYS</t>
  </si>
  <si>
    <t>CAPITOL HELICOPTERS</t>
  </si>
  <si>
    <t>CAPITOL AIR</t>
  </si>
  <si>
    <t>BROCKWAYS AIR</t>
  </si>
  <si>
    <t>BEST AIRLINES</t>
  </si>
  <si>
    <t>BEMIDJI AIRLINES</t>
  </si>
  <si>
    <t>AUSTIN AIRWAYS</t>
  </si>
  <si>
    <t>AMERICAN INTERNATIONAL</t>
  </si>
  <si>
    <t>AMERICAN CENTRAL AIR</t>
  </si>
  <si>
    <t>TRUMP AIRLINE</t>
  </si>
  <si>
    <t>AIRWAYS OF NEW MEXICO</t>
  </si>
  <si>
    <t>AIR VIRGINIA</t>
  </si>
  <si>
    <t>RENO AIR</t>
  </si>
  <si>
    <t>AIRSPUR HELICOPTERS</t>
  </si>
  <si>
    <t>AIR PACIFIC</t>
  </si>
  <si>
    <t>AIR ONE</t>
  </si>
  <si>
    <t>AIR NEW ORLEANS</t>
  </si>
  <si>
    <t>AIR NEVADA</t>
  </si>
  <si>
    <t>AIR MIDWEST</t>
  </si>
  <si>
    <t>AIR MADAGASCAR</t>
  </si>
  <si>
    <t>AIR LINK</t>
  </si>
  <si>
    <t>AIR LA</t>
  </si>
  <si>
    <t>AIR DJIBUTI</t>
  </si>
  <si>
    <t>AIR CORTEZ</t>
  </si>
  <si>
    <t>AERO VIRGIN ISLANDS</t>
  </si>
  <si>
    <t>AFS AIRLINES</t>
  </si>
  <si>
    <t>AAA AIRLINES</t>
  </si>
  <si>
    <t>AIR NAURU</t>
  </si>
  <si>
    <t>ARIANA AFGHAN</t>
  </si>
  <si>
    <t>OLINS CAR RENTAL</t>
  </si>
  <si>
    <t>UNICAR</t>
  </si>
  <si>
    <t>AMERICAN RENTAL SYSTEM</t>
  </si>
  <si>
    <t>OLYMPIC TRANSPORT</t>
  </si>
  <si>
    <t>STEINKE AUTOS EUROPE</t>
  </si>
  <si>
    <t>WINSTON CAR RENTAL</t>
  </si>
  <si>
    <t>SUN AUTO RENTALS</t>
  </si>
  <si>
    <t>FLORIDA AUTO RENTAL</t>
  </si>
  <si>
    <t>COMPACT ONLY</t>
  </si>
  <si>
    <t>ATESA</t>
  </si>
  <si>
    <t>TRANSMONDE LOCATION</t>
  </si>
  <si>
    <t>GENWAY CAR RENTAL</t>
  </si>
  <si>
    <t>MARSANS INTERNATIONAL</t>
  </si>
  <si>
    <t>MAUI CAR RENTAL</t>
  </si>
  <si>
    <t>SWAN NATIONAL</t>
  </si>
  <si>
    <t>GUY SALMON</t>
  </si>
  <si>
    <t>CENTRAL</t>
  </si>
  <si>
    <t>MATTEI</t>
  </si>
  <si>
    <t>LMS RENTALS OF CANADA</t>
  </si>
  <si>
    <t>MAYORISTAS DE VIAJES</t>
  </si>
  <si>
    <t>PRIMAS DE SEGUROS</t>
  </si>
  <si>
    <t>OVERPAYMENTS</t>
  </si>
  <si>
    <t>SAVINGS BONDS</t>
  </si>
  <si>
    <t>SERVICIO ELECTRONICO</t>
  </si>
  <si>
    <t>SLAV AIR</t>
  </si>
  <si>
    <t>FIANZAS</t>
  </si>
  <si>
    <t>CUPONES DE ALIMENTOS</t>
  </si>
  <si>
    <t>RESERVADO POR BASE II</t>
  </si>
  <si>
    <t>ESTACION DE SERVICIO</t>
  </si>
  <si>
    <t>PACKGE TOUR OPERATORS</t>
  </si>
  <si>
    <t>Cantidad:</t>
  </si>
  <si>
    <t>Inalambrico</t>
  </si>
  <si>
    <t>Municipio:</t>
  </si>
  <si>
    <t>ACCIONISTAS / SOCIOS / REPRESENTANTE LEGAL</t>
  </si>
  <si>
    <t>Cargo</t>
  </si>
  <si>
    <t>FIRMA DE APROBACION</t>
  </si>
  <si>
    <t>SOLO PARA USO EXCLUSIVO DE DELSUR BANCO UNIVERSAL, C.A.</t>
  </si>
  <si>
    <t>Dial UP</t>
  </si>
  <si>
    <t>Digitel</t>
  </si>
  <si>
    <t>Nombre del Banco:</t>
  </si>
  <si>
    <t>RIF:</t>
  </si>
  <si>
    <t>RIF</t>
  </si>
  <si>
    <t>J-</t>
  </si>
  <si>
    <t>P-</t>
  </si>
  <si>
    <t>G-</t>
  </si>
  <si>
    <t>Sector:</t>
  </si>
  <si>
    <t>Parroquia:</t>
  </si>
  <si>
    <t>Urbanización:</t>
  </si>
  <si>
    <t>Dirección</t>
  </si>
  <si>
    <t xml:space="preserve">Avenida: </t>
  </si>
  <si>
    <t xml:space="preserve">Calle: </t>
  </si>
  <si>
    <t>Vereda:</t>
  </si>
  <si>
    <t>C. Comercial:</t>
  </si>
  <si>
    <t>Edificio:</t>
  </si>
  <si>
    <t>Casa:</t>
  </si>
  <si>
    <t>Piso:</t>
  </si>
  <si>
    <t>Oficina:</t>
  </si>
  <si>
    <t>Ciudad:</t>
  </si>
  <si>
    <t>Población:</t>
  </si>
  <si>
    <t>/</t>
  </si>
  <si>
    <t>Nombre y Apellidos</t>
  </si>
  <si>
    <t>C.I</t>
  </si>
  <si>
    <t>Número de Teléfono</t>
  </si>
  <si>
    <t>DATOS DEL COMERCIO DONDE SE INSTALARA EL POS</t>
  </si>
  <si>
    <t>DIRECCION Y TELEFONO(S)</t>
  </si>
  <si>
    <t>ACEPTACIÓN DEL CONTRATO DE AFILIACION DE ESTABLECIMIENTOS PARA LA ACEPTACIÓN DE TARJETAS DE CREDITO, DEBITO, PREPAGADAS Y DEMAS TARJETAS DE FINANCIAMIENTO O PAGO ELECTRONICO</t>
  </si>
  <si>
    <t>Lugar y Fecha.</t>
  </si>
  <si>
    <t>Firma del representante legal</t>
  </si>
  <si>
    <r>
      <t xml:space="preserve">El NEGOCIO AFILIADO declara que la relación contractual con DELSUR BANCO UNIVERSAL, C.A. derivada del servicio a que se contrae la presente solicitud de afiliación se regirá y estará sujeta a los términos y demás condiciones establecidas en el CONTRATO DE AFILIACIÓN DE ESTABLECIMIENTOS PARA LA ACEPTACIÓN DE TARJETAS DE CRÉDITO,  DÉBITO, PREPAGADAS Y DEMÁS TARJETAS DE FINANCIAMIENTO O PAGO ELECTRÓNICO otorgado por DEL SUR BANCO UNIVERSAL, C.A., que consta en documento </t>
    </r>
    <r>
      <rPr>
        <b/>
        <sz val="8"/>
        <color rgb="FF010101"/>
        <rFont val="Calibri"/>
        <family val="2"/>
        <scheme val="minor"/>
      </rPr>
      <t>autenticado por ante la Notaria Pública Sexta del Municipio Chacao del Estado Miranda, en fecha siete (7) de abril de 2017, bajo el N° 28, Tomo 71, folios 89 hasta 110, de los libros de autenticaciones llevados por dicha Notaria</t>
    </r>
    <r>
      <rPr>
        <sz val="8"/>
        <color rgb="FF010101"/>
        <rFont val="Calibri"/>
        <family val="2"/>
        <scheme val="minor"/>
      </rPr>
      <t>, en lo adelante denominado EL CONTRATO. De conformidad con lo establecido en la cláusula QUINCUAGÉSIMA SÉPTIMA del CONTRATO, El NEGOCIO AFILIADO declara que ha leído íntegramente el contenido del  CONTRATO, lo ha entendido en todos sus términos, consecuencias e implicaciones, y lo acepta sin reparo u objeción alguna y se obliga al cumplimiento del mismo. Copia del CONTRATO se encuentra disponible en la página web de DEL SUR BANCO UNIVERSAL, C.A. y en su red de sucursales y agencias,  y es facilitado al NEGOCIO AFILIADO con antelación al momento de la contratación del servicio, para lo cual el NEGOCIO AFILIADO debe firmar la presente solicitud de afiliación, en señal de haber recibido y leído el mencionado contrato. Al aceptar los términos y condiciones del CONTRATO, el NEGOCIO AFILIADO acepta igualmente los términos usuales y generales de los convenios celebrados o que en el futuro se celebren entre DEL SUR BANCO UNIVERSAL, C.A. u otros emisores o instituciones financieras, así como los celebrados o que se celebren con las instituciones financieras y las franquicias nacionales o extranjeras con las que tenga convenios en relación con el servicio a que se refiere esta solicitud de afiliación; términos usuales y generales que el NEGOCIO AFILIADO declara conocer en razón de sus actividades.</t>
    </r>
  </si>
  <si>
    <t>RECAUDOS PARA TRAMITAR AFILIACION PUNTOS DE VENTA</t>
  </si>
  <si>
    <t>SOLICITUD DE AFILIACION PUNTOS DE VENTA</t>
  </si>
  <si>
    <t>CONDICIONES DE AFILIACION</t>
  </si>
  <si>
    <t>NO</t>
  </si>
  <si>
    <t>SI</t>
  </si>
  <si>
    <t xml:space="preserve">Dirección de correo: </t>
  </si>
  <si>
    <t>Número de terminal:</t>
  </si>
  <si>
    <t>Tipos de POS</t>
  </si>
  <si>
    <t>Observaciones:</t>
  </si>
  <si>
    <t>Tipo de Local:</t>
  </si>
  <si>
    <t>Propio</t>
  </si>
  <si>
    <t>Alquilado</t>
  </si>
  <si>
    <t>Tiempo:</t>
  </si>
  <si>
    <t>Zona donde se encuentra ubicado el comercio:</t>
  </si>
  <si>
    <t xml:space="preserve">Comercial </t>
  </si>
  <si>
    <t xml:space="preserve">Industrial </t>
  </si>
  <si>
    <t>Turística</t>
  </si>
  <si>
    <t>Residencial</t>
  </si>
  <si>
    <t>Otra</t>
  </si>
  <si>
    <t>Riesgo de la zona:</t>
  </si>
  <si>
    <t>Medio</t>
  </si>
  <si>
    <t xml:space="preserve">Bajo </t>
  </si>
  <si>
    <t>Alto</t>
  </si>
  <si>
    <t>Gerente de Agencia (Nombre y Firma)</t>
  </si>
  <si>
    <t>Prom. de ventas mensual:</t>
  </si>
  <si>
    <t>Total ventas TDC x Negocio:</t>
  </si>
  <si>
    <t>Total ventas TDD x Negocio:</t>
  </si>
  <si>
    <t>Posee POS en otros bancos:</t>
  </si>
  <si>
    <t>Tasa otros bancos</t>
  </si>
  <si>
    <t>Actividad comercial:</t>
  </si>
  <si>
    <t>Movistar</t>
  </si>
  <si>
    <t>Movilnet</t>
  </si>
  <si>
    <t>Si negocia otras tasas indique:</t>
  </si>
  <si>
    <t>% de ISLR:</t>
  </si>
  <si>
    <t>Tasas Negociadas</t>
  </si>
  <si>
    <t>Sucursal:</t>
  </si>
  <si>
    <t>Denominación comercial:</t>
  </si>
  <si>
    <t>Nombre del cliente:</t>
  </si>
  <si>
    <t>Punto de refencia:</t>
  </si>
  <si>
    <t>Cod</t>
  </si>
  <si>
    <t>Categ  Descripción</t>
  </si>
  <si>
    <t>Cred.</t>
  </si>
  <si>
    <t>Debi.</t>
  </si>
  <si>
    <t>Elec.</t>
  </si>
  <si>
    <t>Amex</t>
  </si>
  <si>
    <t>CIA PANAMENA DE AVIACI</t>
  </si>
  <si>
    <t>SERVICIOS VETERINARIOS</t>
  </si>
  <si>
    <t>AGRICULTURA COOPERATIV</t>
  </si>
  <si>
    <t>SERVIC DE HORTIC Y JAR</t>
  </si>
  <si>
    <t>CONTR GENER RESID Y CO</t>
  </si>
  <si>
    <t>CONTR A C CALEF Y PLOM</t>
  </si>
  <si>
    <t>CONTRATISTAS DE ELECTR</t>
  </si>
  <si>
    <t>CONTR DE ALBAN ENYES M</t>
  </si>
  <si>
    <t>CONTRATISTA CARPINTERI</t>
  </si>
  <si>
    <t>CONTR TECHO REVESTIMIE</t>
  </si>
  <si>
    <t>CONTRAT TRAB EN CONCRE</t>
  </si>
  <si>
    <t>CONTRAT OFICIO ESPECIA</t>
  </si>
  <si>
    <t>EDITOR E IMPRENT MISCE</t>
  </si>
  <si>
    <t>PLANTIL TIPOGR SERV RE</t>
  </si>
  <si>
    <t>PREPARAC LIMPIEZA ESPE</t>
  </si>
  <si>
    <t>UNITED AIRLINES</t>
  </si>
  <si>
    <t>AMERICAN AIRLINES</t>
  </si>
  <si>
    <t>PAN AMERICAN</t>
  </si>
  <si>
    <t>EUROFLY</t>
  </si>
  <si>
    <t>BRITISH AIRWAYS</t>
  </si>
  <si>
    <t>JAPAN AIR LINES</t>
  </si>
  <si>
    <t>AIR FRANCE</t>
  </si>
  <si>
    <t>LUFTHANSA</t>
  </si>
  <si>
    <t>AIR CANADA</t>
  </si>
  <si>
    <t>ROYAL DUTCH AIRLINES K</t>
  </si>
  <si>
    <t>AEROFLOT</t>
  </si>
  <si>
    <t>QANTAS</t>
  </si>
  <si>
    <t>ALITALIA</t>
  </si>
  <si>
    <t>SAUDI ARABIAN AIRLINES</t>
  </si>
  <si>
    <t>SWISS INTERNATIONAL AI</t>
  </si>
  <si>
    <t>SCANDINAVIAN AIRLINE S</t>
  </si>
  <si>
    <t>SOUTH AFRICAN AIRWAYS</t>
  </si>
  <si>
    <t>VARIG BRAZIL</t>
  </si>
  <si>
    <t>GERMANWINGS</t>
  </si>
  <si>
    <t>AIR INDIA</t>
  </si>
  <si>
    <t>AIR ALGERIE</t>
  </si>
  <si>
    <t>PHILIPPINE AIRLINES</t>
  </si>
  <si>
    <t>MEXICANA</t>
  </si>
  <si>
    <t>PAKISTAN INTERNATIONAL</t>
  </si>
  <si>
    <t>AIR NEW ZEALAND LIMITE</t>
  </si>
  <si>
    <t>EMIRATES AIRLINES</t>
  </si>
  <si>
    <t>UNION DE TRANSPORTS AE</t>
  </si>
  <si>
    <t>AIR MALTA</t>
  </si>
  <si>
    <t>SN BRUSSELS AIRLINES</t>
  </si>
  <si>
    <t>AEROLINEAS ARGENTINAS</t>
  </si>
  <si>
    <t>OLYMPIC AIRWAYS</t>
  </si>
  <si>
    <t>EL AL</t>
  </si>
  <si>
    <t>ANSETT AIRLINES</t>
  </si>
  <si>
    <t>TRAN AUSTRALIAN AIRW</t>
  </si>
  <si>
    <t>TAP PORTUGAL</t>
  </si>
  <si>
    <t>VASP BRAZIL</t>
  </si>
  <si>
    <t>EGYPTAIR</t>
  </si>
  <si>
    <t>KUWAIT AIRWAYS</t>
  </si>
  <si>
    <t>AVIANCA</t>
  </si>
  <si>
    <t>GULF AIR BAHRAIN</t>
  </si>
  <si>
    <t>BALKAN</t>
  </si>
  <si>
    <t>FINNAIR</t>
  </si>
  <si>
    <t>AER LINGUS</t>
  </si>
  <si>
    <t>AIR LANKA</t>
  </si>
  <si>
    <t>NIGERIA AIRWAYS</t>
  </si>
  <si>
    <t>CRUZERIO DO SUL BRAZIL</t>
  </si>
  <si>
    <t>THY TURKEY</t>
  </si>
  <si>
    <t>ROYAL AIR MAROC</t>
  </si>
  <si>
    <t>TUNIS AIR</t>
  </si>
  <si>
    <t>ICELANDAIR</t>
  </si>
  <si>
    <t>AUSTRIAN AIRLINES</t>
  </si>
  <si>
    <t>LAN AIRLINES</t>
  </si>
  <si>
    <t>AVIACO SPAIN</t>
  </si>
  <si>
    <t>LADECO CHILE</t>
  </si>
  <si>
    <t>LAB BOLIVIA</t>
  </si>
  <si>
    <t>EAST WEST AIRLINES AUS</t>
  </si>
  <si>
    <t>DELTA</t>
  </si>
  <si>
    <t>DBA AIRLINES</t>
  </si>
  <si>
    <t>NORTHWEST AIRLINES</t>
  </si>
  <si>
    <t>CONTINENTAL</t>
  </si>
  <si>
    <t>HAPAG LLOYD EXPRESS AI</t>
  </si>
  <si>
    <t>U S AIRWAYS</t>
  </si>
  <si>
    <t>ADRIA AIRWAYS</t>
  </si>
  <si>
    <t>AIR INTER</t>
  </si>
  <si>
    <t>SOUTHWEST AIRLINES</t>
  </si>
  <si>
    <t>VANGUARD AIRLINES</t>
  </si>
  <si>
    <t>AIR ASTANA</t>
  </si>
  <si>
    <t>SUN COUNTRY AIRLINE</t>
  </si>
  <si>
    <t>PSA PACIFIC SOUTHWEST</t>
  </si>
  <si>
    <t>AIR BRITISH COLUMBIA</t>
  </si>
  <si>
    <t>CEBU PACIFIC</t>
  </si>
  <si>
    <t>SINGAPORE AIRLINES</t>
  </si>
  <si>
    <t>AEROMEXICO</t>
  </si>
  <si>
    <t>THAI AIRWAYS</t>
  </si>
  <si>
    <t>CHINA AIRLINES</t>
  </si>
  <si>
    <t>KOREAN AIRLINES</t>
  </si>
  <si>
    <t>AIR AFRIQUE</t>
  </si>
  <si>
    <t>EVA AIRWAYS</t>
  </si>
  <si>
    <t>MIDWEST EXPRESS AIRLIN</t>
  </si>
  <si>
    <t>METRO AIRLINES</t>
  </si>
  <si>
    <t>CROATIA AIR</t>
  </si>
  <si>
    <t>TRANSAERO</t>
  </si>
  <si>
    <t>UNI AIRWAYS</t>
  </si>
  <si>
    <t>ZAMBIA AIRWAYS</t>
  </si>
  <si>
    <t>WARDAIR CANADA</t>
  </si>
  <si>
    <t>AIR ZIMBABWE</t>
  </si>
  <si>
    <t>SPANAIR</t>
  </si>
  <si>
    <t>ASIANA AIRLINES</t>
  </si>
  <si>
    <t>CATHAY PACIFIC</t>
  </si>
  <si>
    <t>MALAYSIAN AIRLINE SYST</t>
  </si>
  <si>
    <t>IBERIA</t>
  </si>
  <si>
    <t>GARUDA INDONESIA</t>
  </si>
  <si>
    <t>ALIA JORDAN</t>
  </si>
  <si>
    <t>BRAATHENS S A F E NORW</t>
  </si>
  <si>
    <t>BRITISH MIDLAND</t>
  </si>
  <si>
    <t>WINDWARD ISLAND</t>
  </si>
  <si>
    <t>WILL S AIR</t>
  </si>
  <si>
    <t>VENEZOLANA INTERN DE A</t>
  </si>
  <si>
    <t>TAN AIRLINES</t>
  </si>
  <si>
    <t>TACA INTERNATIONAL</t>
  </si>
  <si>
    <t>SURINAM AIRWAYS</t>
  </si>
  <si>
    <t>SUNWORLD INTERNATIONAL</t>
  </si>
  <si>
    <t>VLM AIRLINES</t>
  </si>
  <si>
    <t>FRONTIER AIRLINES</t>
  </si>
  <si>
    <t>SUDAN AIRWAYS</t>
  </si>
  <si>
    <t>QATAR AIRWAYS COMPANY</t>
  </si>
  <si>
    <t>VIRGIN ATLANTIC</t>
  </si>
  <si>
    <t>LUXAIR</t>
  </si>
  <si>
    <t>AIR LITTORAL S A</t>
  </si>
  <si>
    <t>AIR ZAIRE</t>
  </si>
  <si>
    <t>GO FLY LTD</t>
  </si>
  <si>
    <t>PROVINCETOWN BOSTON AI</t>
  </si>
  <si>
    <t>ALL NIPPON AIRWAYS</t>
  </si>
  <si>
    <t>NORTHEASTREN INTERNATI</t>
  </si>
  <si>
    <t>NORONTAIR</t>
  </si>
  <si>
    <t>AERO CONTINENTE</t>
  </si>
  <si>
    <t>CANADIAN AIRLINES</t>
  </si>
  <si>
    <t>NATION AIR</t>
  </si>
  <si>
    <t>JETBLUE AIRWAYS</t>
  </si>
  <si>
    <t>MIDDLE EAST AIR</t>
  </si>
  <si>
    <t>AIRTRAN AIRWAYS</t>
  </si>
  <si>
    <t>MESA AIR</t>
  </si>
  <si>
    <t>WESTJET AIRLINES</t>
  </si>
  <si>
    <t>MALEV HUNGARIAN AIRLIN</t>
  </si>
  <si>
    <t>LOT POLISH AIRLINES</t>
  </si>
  <si>
    <t>OMAN AVIATION SERVICES</t>
  </si>
  <si>
    <t>LAV LINEA AEROPOSTAL V</t>
  </si>
  <si>
    <t>LAP LINEAS AEREAS PARA</t>
  </si>
  <si>
    <t>LACSA COSTA RICA</t>
  </si>
  <si>
    <t>VIRGIN EXPRESS</t>
  </si>
  <si>
    <t>JUGOSLAV AIR</t>
  </si>
  <si>
    <t>ISLAND AIRLINES</t>
  </si>
  <si>
    <t>IRAN AIR</t>
  </si>
  <si>
    <t>INDIAN AIRLINES</t>
  </si>
  <si>
    <t>HAWAIIAN AIR</t>
  </si>
  <si>
    <t>HAVASU AIRLINES</t>
  </si>
  <si>
    <t>SERVIC AEREOS MILITARE</t>
  </si>
  <si>
    <t>GUYANA AIRWAYS</t>
  </si>
  <si>
    <t>FREEDOM AIRLINES</t>
  </si>
  <si>
    <t>CHINA EASTERN AIRLINES</t>
  </si>
  <si>
    <t>EASTERN PROV AIRWAYS</t>
  </si>
  <si>
    <t>NORWEGIAN AIR SHUTTLE</t>
  </si>
  <si>
    <t>DOMINICANA DE AVIACION</t>
  </si>
  <si>
    <t>MALMO AVIATION</t>
  </si>
  <si>
    <t>CSA CESKOSLOVENSKE AER</t>
  </si>
  <si>
    <t>COMPANIA PANAMENA DE A</t>
  </si>
  <si>
    <t>COMPANIA FAUCETT</t>
  </si>
  <si>
    <t>TRANSPORTES AEROS MILI</t>
  </si>
  <si>
    <t>COMMAND AIRWAYS</t>
  </si>
  <si>
    <t>COMAIR</t>
  </si>
  <si>
    <t>SKYWAYS</t>
  </si>
  <si>
    <t>CAYMAN AIRWAYS</t>
  </si>
  <si>
    <t>SAETA SOCIEDAD ECUATOR</t>
  </si>
  <si>
    <t>SAHSA SERVICIO AERO DE</t>
  </si>
  <si>
    <t>CARIBBEAN AIRLINES</t>
  </si>
  <si>
    <t>AIR ARABIA AIRLINE</t>
  </si>
  <si>
    <t>BAR HARBOR AIRLINES</t>
  </si>
  <si>
    <t>BAHAMASAIR</t>
  </si>
  <si>
    <t>AVIATECA GUATEMALA</t>
  </si>
  <si>
    <t>AVENSA</t>
  </si>
  <si>
    <t>AUSTRIAN AIR SERVICE</t>
  </si>
  <si>
    <t>EASYJET</t>
  </si>
  <si>
    <t>RYANAIR</t>
  </si>
  <si>
    <t>GOL AIRLINES</t>
  </si>
  <si>
    <t>TAM AIRLINES</t>
  </si>
  <si>
    <t>ALOHA AIRLINES</t>
  </si>
  <si>
    <t>ALM ANTILEAN AIRLINES</t>
  </si>
  <si>
    <t>AMERICA WEST</t>
  </si>
  <si>
    <t>ALASKA AIRLINES INC</t>
  </si>
  <si>
    <t>AMERICAN TRANS AIR</t>
  </si>
  <si>
    <t>SPIRIT AIRLINES</t>
  </si>
  <si>
    <t>AIR CHINA</t>
  </si>
  <si>
    <t>AERO SERVICIO CARABOBO</t>
  </si>
  <si>
    <t>AIR SEYCHELLES</t>
  </si>
  <si>
    <t>AIR PANAMA INTERNATION</t>
  </si>
  <si>
    <t>AIR JAMAICA</t>
  </si>
  <si>
    <t>AIR DJIBOUTI</t>
  </si>
  <si>
    <t>AERO PERU</t>
  </si>
  <si>
    <t>AERO NICARAGUENSES</t>
  </si>
  <si>
    <t>AERO COACH AVIATION</t>
  </si>
  <si>
    <t>CYPRUS AIRWAYS</t>
  </si>
  <si>
    <t>ECUATORIANA</t>
  </si>
  <si>
    <t>ETHIOPIAN AIRLINES</t>
  </si>
  <si>
    <t>KENYA AIRWAYS</t>
  </si>
  <si>
    <t>TAROM ROMANIAN AIR TRA</t>
  </si>
  <si>
    <t>AIR MAURITIUS</t>
  </si>
  <si>
    <t>WIDEROES FLYVESELSKAP</t>
  </si>
  <si>
    <t>AFFILIATED AUTO RENTAL</t>
  </si>
  <si>
    <t>BROOKS RENT A CAR</t>
  </si>
  <si>
    <t>ACTION AUTO RENTAL</t>
  </si>
  <si>
    <t>FAIRWAYS RENT A CAR</t>
  </si>
  <si>
    <t>HERTZ</t>
  </si>
  <si>
    <t>PAYLESS CAR RENTAL</t>
  </si>
  <si>
    <t>SNAPPY CAR RENTAL</t>
  </si>
  <si>
    <t>AIRWAYS RENT A CAR</t>
  </si>
  <si>
    <t>ALTRA AUTO RENTAL</t>
  </si>
  <si>
    <t>AGENCY RENT A CAR</t>
  </si>
  <si>
    <t>BUDGET RENT A CAR</t>
  </si>
  <si>
    <t>FLITEWAYS RENT A CAR</t>
  </si>
  <si>
    <t>HOLIDAY RENT A CAR</t>
  </si>
  <si>
    <t>RENT A WRECK</t>
  </si>
  <si>
    <t>ACCENT RENT A CAR</t>
  </si>
  <si>
    <t>COMPACT RENT A CAR</t>
  </si>
  <si>
    <t>AJAX RENT A CAR</t>
  </si>
  <si>
    <t>GOLDEN WEST RENT A CAR</t>
  </si>
  <si>
    <t>HOST RENT A CAR</t>
  </si>
  <si>
    <t>TRIANGLE RENT A CAR</t>
  </si>
  <si>
    <t>EUROP CAR</t>
  </si>
  <si>
    <t>TROPICAL RENT A CAR</t>
  </si>
  <si>
    <t>SHOWCASE RENTAL CARS</t>
  </si>
  <si>
    <t>ALAMO RENT A CAR</t>
  </si>
  <si>
    <t>MERCHANTS RENT A CAR</t>
  </si>
  <si>
    <t>AVIS RENT A CAR</t>
  </si>
  <si>
    <t>DOLLAR RENT A CAR</t>
  </si>
  <si>
    <t>EUROPE BY CAR</t>
  </si>
  <si>
    <t>NATIONAL CAR RENTAL</t>
  </si>
  <si>
    <t>KEMWELL GROUP RENT A C</t>
  </si>
  <si>
    <t>THRIFTY CAR RENTAL</t>
  </si>
  <si>
    <t>TILDEN RENT A CAR</t>
  </si>
  <si>
    <t>FOREMOST EURO CAR</t>
  </si>
  <si>
    <t>ECONO CAR RENT A CAR</t>
  </si>
  <si>
    <t>AMEREX RENT A CAR</t>
  </si>
  <si>
    <t>AUTO HOST CAR RENTAL</t>
  </si>
  <si>
    <t>ALL ISLAND RENT A CAR</t>
  </si>
  <si>
    <t>TRAVL CAR</t>
  </si>
  <si>
    <t>ENTERPRISE RENT A CAR</t>
  </si>
  <si>
    <t>GHREYHOUND RENT A CAR</t>
  </si>
  <si>
    <t>AZTEC RENT A CAR</t>
  </si>
  <si>
    <t>ALOHA RENT A CAR</t>
  </si>
  <si>
    <t>GENERAL RENT A CAR</t>
  </si>
  <si>
    <t>GRAY LINE RENT A CAR</t>
  </si>
  <si>
    <t>ATLANTA RENT A CAR</t>
  </si>
  <si>
    <t>A1 RENT A CAR</t>
  </si>
  <si>
    <t>HALF PRICE RENT A CAR</t>
  </si>
  <si>
    <t>GODFREY NATIONAL RENT</t>
  </si>
  <si>
    <t>ALPHA RENT A CAR</t>
  </si>
  <si>
    <t>ANSA INTERNATIONAL</t>
  </si>
  <si>
    <t>ALLSTATE RENT A CAR</t>
  </si>
  <si>
    <t>PAIGE RENT A CAR</t>
  </si>
  <si>
    <t>AVCAR RENT A CAR</t>
  </si>
  <si>
    <t>AUTOMATE RENT A CAR</t>
  </si>
  <si>
    <t>MITCHELL SELF DRIVE</t>
  </si>
  <si>
    <t>AVON RENT A CAR</t>
  </si>
  <si>
    <t>CAREY RENT A CAR</t>
  </si>
  <si>
    <t>INSURANCE RENT A CAR</t>
  </si>
  <si>
    <t>MAJOR RENT A CAR</t>
  </si>
  <si>
    <t>REPLACEMENT RENT A CAR</t>
  </si>
  <si>
    <t>RESERVE RENT A CAR</t>
  </si>
  <si>
    <t>UGLY DUCKLING RENT A C</t>
  </si>
  <si>
    <t>USA RENT A CAR</t>
  </si>
  <si>
    <t>VALUE RENT A CAR</t>
  </si>
  <si>
    <t>AUTOHANSA RENT A CAR</t>
  </si>
  <si>
    <t>CITE RENT A CAR</t>
  </si>
  <si>
    <t>INTERENT RENT A CAR</t>
  </si>
  <si>
    <t>MILLEVILLE RENT A CAR</t>
  </si>
  <si>
    <t>VIA ROUTE RENT A CAR</t>
  </si>
  <si>
    <t>ADVANTAGE RENT A CAR</t>
  </si>
  <si>
    <t>HOLIDAY INNS</t>
  </si>
  <si>
    <t>BEST WESTERN HOTELS</t>
  </si>
  <si>
    <t>SHERATON HOTELS</t>
  </si>
  <si>
    <t>HILTON HOTELS</t>
  </si>
  <si>
    <t>FORTE HOTELS</t>
  </si>
  <si>
    <t>GOLDEN TULIP HOTELS</t>
  </si>
  <si>
    <t>FRIENDSHIP INNS</t>
  </si>
  <si>
    <t>QUALITY INNS</t>
  </si>
  <si>
    <t>MARRIOTT</t>
  </si>
  <si>
    <t>DAYS INNS</t>
  </si>
  <si>
    <t>ARABELLA HOTELS</t>
  </si>
  <si>
    <t>INTERCONTINENTAL HOTEL</t>
  </si>
  <si>
    <t>WESTIN HOTELS</t>
  </si>
  <si>
    <t>AMERISUITES</t>
  </si>
  <si>
    <t>RODEWAY INNS</t>
  </si>
  <si>
    <t>LAQUINTA INNS</t>
  </si>
  <si>
    <t>AMERICANA HOTELS</t>
  </si>
  <si>
    <t>SOL HOTELS</t>
  </si>
  <si>
    <t>PULLMAN INTERNATIONAL</t>
  </si>
  <si>
    <t>MERIDIEN HOTELS</t>
  </si>
  <si>
    <t>ROYAL LAHAINA RESORT</t>
  </si>
  <si>
    <t>TOKYO HOTEL</t>
  </si>
  <si>
    <t>PENINSULA HOTELS</t>
  </si>
  <si>
    <t>WELCOMGROUP HOTELS</t>
  </si>
  <si>
    <t>DUNFEY HOTELS</t>
  </si>
  <si>
    <t>PRINCE HOTELS</t>
  </si>
  <si>
    <t>DOWNTOWNER PASSPORT</t>
  </si>
  <si>
    <t>RED LION INNS</t>
  </si>
  <si>
    <t>CP CANADIAN PACIFIC HO</t>
  </si>
  <si>
    <t>RENAISSANCE HOTELS</t>
  </si>
  <si>
    <t>KAUAI COCONUT BEACH RE</t>
  </si>
  <si>
    <t>ROYAL KONA RESORT</t>
  </si>
  <si>
    <t>HOTEL IBIS</t>
  </si>
  <si>
    <t>SOUTHERN PACIFIC HOTEL</t>
  </si>
  <si>
    <t>HILTON INTERNATIONAL</t>
  </si>
  <si>
    <t>AMFAC HOTELS</t>
  </si>
  <si>
    <t>ANA HOTELS</t>
  </si>
  <si>
    <t>CONCORDE HOTELS</t>
  </si>
  <si>
    <t>SUMMERFIELD SUITES HOT</t>
  </si>
  <si>
    <t>IBEROTEL HOTELS</t>
  </si>
  <si>
    <t>HOTEL OKURA</t>
  </si>
  <si>
    <t>ROYAL HOTELS</t>
  </si>
  <si>
    <t>FOUR SEASONS HOTELS</t>
  </si>
  <si>
    <t>CIGA HOTELS</t>
  </si>
  <si>
    <t>SHANGRI LA INTERNATION</t>
  </si>
  <si>
    <t>SIERRA SUITES HOTEL</t>
  </si>
  <si>
    <t>BREAKERS RESORT THE</t>
  </si>
  <si>
    <t>HOTELS MELIA</t>
  </si>
  <si>
    <t>AUBERGE DES GOVERNEURE</t>
  </si>
  <si>
    <t>REGAL 8 INNS</t>
  </si>
  <si>
    <t>MIRAGE HOTEL AND CASIN</t>
  </si>
  <si>
    <t>COAST HOTEL</t>
  </si>
  <si>
    <t>PARK INNS INTERNATIONA</t>
  </si>
  <si>
    <t>PINEHURST RESORT</t>
  </si>
  <si>
    <t>TREASURE ISLAND HOTEL</t>
  </si>
  <si>
    <t>BARTON CREEK RESORT</t>
  </si>
  <si>
    <t>MANHATTAN EAST SUITE H</t>
  </si>
  <si>
    <t>JOLLY HOTELS</t>
  </si>
  <si>
    <t>CANDLEWOOD SUITES</t>
  </si>
  <si>
    <t>ALADDIN RESORT AND CAS</t>
  </si>
  <si>
    <t>GOLDEN NUGGET</t>
  </si>
  <si>
    <t>COMFORT INNS</t>
  </si>
  <si>
    <t>EY S END MOTELS</t>
  </si>
  <si>
    <t>TOWN HOTEL AND CASI</t>
  </si>
  <si>
    <t>RELAX INNS</t>
  </si>
  <si>
    <t>SOHO GRAND HOTEL</t>
  </si>
  <si>
    <t>LADBROKE HOTELS</t>
  </si>
  <si>
    <t>FORUM HOTELS</t>
  </si>
  <si>
    <t>GRAND WAILEA RESORT</t>
  </si>
  <si>
    <t>MIYAKO HOTEL</t>
  </si>
  <si>
    <t>SANDMAN HOTELS</t>
  </si>
  <si>
    <t>VENTURE INN</t>
  </si>
  <si>
    <t>VAGABOND HOTELS</t>
  </si>
  <si>
    <t>LA QUINTA RESORT</t>
  </si>
  <si>
    <t>MANDARIN ORIENTAL HOTE</t>
  </si>
  <si>
    <t>FRANKENMUTH BAVARIAN</t>
  </si>
  <si>
    <t>HOTEL MERCURE</t>
  </si>
  <si>
    <t>HOTEL DEL CORONADO</t>
  </si>
  <si>
    <t>DELTA HOTELS</t>
  </si>
  <si>
    <t>CALIFORNIA HOTEL AND C</t>
  </si>
  <si>
    <t>SAS HOTELS</t>
  </si>
  <si>
    <t>PRINCESS HOTELS INTERN</t>
  </si>
  <si>
    <t>HUNGAR HOTELS</t>
  </si>
  <si>
    <t>SOKOS HOTEL</t>
  </si>
  <si>
    <t>DORAL HOTELS</t>
  </si>
  <si>
    <t>HELMSLEY HOTELS</t>
  </si>
  <si>
    <t>FAIRMONT HOTELS</t>
  </si>
  <si>
    <t>SONESTA HOTELS</t>
  </si>
  <si>
    <t>OMNI HOTELS</t>
  </si>
  <si>
    <t>CUNARD HOTELS</t>
  </si>
  <si>
    <t>ARIZONA BILTMORE</t>
  </si>
  <si>
    <t>HOSPITALITY INNS</t>
  </si>
  <si>
    <t>WYNN LAS VEGAS</t>
  </si>
  <si>
    <t>RIVERSIDE RESORT AND</t>
  </si>
  <si>
    <t>REGENT INTERNATIONAL</t>
  </si>
  <si>
    <t>PANNONIA HOTELS</t>
  </si>
  <si>
    <t>SADDLEBROOK RESORT</t>
  </si>
  <si>
    <t>TRADEWINDS RESORTS</t>
  </si>
  <si>
    <t>HUDSON HOTEL</t>
  </si>
  <si>
    <t>S HOTEL</t>
  </si>
  <si>
    <t>HILTON GARDEN INN</t>
  </si>
  <si>
    <t>JURYS DOYLE HOTEL GROU</t>
  </si>
  <si>
    <t>JEFFERSON HOTEL</t>
  </si>
  <si>
    <t>FONTAINEBLEAU RESORT</t>
  </si>
  <si>
    <t>GAYLORD OPRYLAND</t>
  </si>
  <si>
    <t>GAYLORD PALMS</t>
  </si>
  <si>
    <t>GAYLORD TEXAN</t>
  </si>
  <si>
    <t>CMON INN</t>
  </si>
  <si>
    <t>MOVENPICK HOTELS</t>
  </si>
  <si>
    <t>MICROTEL INN AND SUITE</t>
  </si>
  <si>
    <t>AMERICINN</t>
  </si>
  <si>
    <t>TRAVELODGE</t>
  </si>
  <si>
    <t>HERMITAGE HOTEL</t>
  </si>
  <si>
    <t>AMERICAS BEST VALUE IN</t>
  </si>
  <si>
    <t>GREAT WOLF</t>
  </si>
  <si>
    <t>ALOFT ALOFT HOTELS</t>
  </si>
  <si>
    <t>N S HORSESHOE CLUB</t>
  </si>
  <si>
    <t>MERLIN HOTEL GROUP</t>
  </si>
  <si>
    <t>DORINT HOTELS</t>
  </si>
  <si>
    <t>LADY LUCK HOTEL AND CA</t>
  </si>
  <si>
    <t>HOTEL UNIVERSALE</t>
  </si>
  <si>
    <t>STUDIO PLUS</t>
  </si>
  <si>
    <t>EXTENDED STAY AMERICA</t>
  </si>
  <si>
    <t>EXCALIBUR HOTEL AND CA</t>
  </si>
  <si>
    <t>DAN HOTELS</t>
  </si>
  <si>
    <t>EXTENDED STAY DELUXE</t>
  </si>
  <si>
    <t>SLEEP INNS</t>
  </si>
  <si>
    <t>THE PHOENICIAN</t>
  </si>
  <si>
    <t>RANK HOTELS</t>
  </si>
  <si>
    <t>SWISSOTEL</t>
  </si>
  <si>
    <t>RESO HOTEL</t>
  </si>
  <si>
    <t>SAROVA HOTELS</t>
  </si>
  <si>
    <t>RAMADA INNS</t>
  </si>
  <si>
    <t>HOWARD JOHNSON</t>
  </si>
  <si>
    <t>MOUNT CHARLOTTE THISTL</t>
  </si>
  <si>
    <t>HYATT HOTELS</t>
  </si>
  <si>
    <t>SOFITEL HOTELS</t>
  </si>
  <si>
    <t>NOVOTEL HOTELS</t>
  </si>
  <si>
    <t>STEIGENBERGER HOTELS</t>
  </si>
  <si>
    <t>ECONOLODGES</t>
  </si>
  <si>
    <t>QUEENS MOAT HOUSES</t>
  </si>
  <si>
    <t>SWALLOW HOTELS</t>
  </si>
  <si>
    <t>HUSA HOTELS</t>
  </si>
  <si>
    <t>DEVERA HOTELS</t>
  </si>
  <si>
    <t>RADISSON HOTELS</t>
  </si>
  <si>
    <t>RED ROOF INNS</t>
  </si>
  <si>
    <t>IMPERIAL LONDON HOTELS</t>
  </si>
  <si>
    <t>EMBASSY HOTELS</t>
  </si>
  <si>
    <t>PENTA HOTELS</t>
  </si>
  <si>
    <t>LOEWS HOTELS</t>
  </si>
  <si>
    <t>SCANDIC HOTELS</t>
  </si>
  <si>
    <t>SARA HOTELS</t>
  </si>
  <si>
    <t>OBEROI HOTELS</t>
  </si>
  <si>
    <t>OTANI HOTELS</t>
  </si>
  <si>
    <t>TAJ HOTELS INTERNATION</t>
  </si>
  <si>
    <t>KNIGHTS INN</t>
  </si>
  <si>
    <t>METROPOLE HOTELS</t>
  </si>
  <si>
    <t>CIRCUS CIRCUS HOTEL AN</t>
  </si>
  <si>
    <t>HOTELES EL PRESIDENTE</t>
  </si>
  <si>
    <t>FLAG INNS</t>
  </si>
  <si>
    <t>HAMPTON INN HOTELS</t>
  </si>
  <si>
    <t>STAKIS HOTELS</t>
  </si>
  <si>
    <t>LUXOR HOTEL AND CASINO</t>
  </si>
  <si>
    <t>MARITIM HOTELS</t>
  </si>
  <si>
    <t>ELDORADO HOTEL AND CAS</t>
  </si>
  <si>
    <t>ARCADE HOTELS</t>
  </si>
  <si>
    <t>ARCTIA HOTELS</t>
  </si>
  <si>
    <t>CAMPANILE HOTELS</t>
  </si>
  <si>
    <t>IBUSZ HOTELS</t>
  </si>
  <si>
    <t>RANTASIPI HOTELS</t>
  </si>
  <si>
    <t>INTERHOTEL CEDOK</t>
  </si>
  <si>
    <t>MONTE CARLO HOTEL AND</t>
  </si>
  <si>
    <t>CLIMAT DE FRANCE HOTEL</t>
  </si>
  <si>
    <t>CUMULUS HOTELS</t>
  </si>
  <si>
    <t>SILVER LEGACY HOTEL AN</t>
  </si>
  <si>
    <t>HOTEIS OTHAN</t>
  </si>
  <si>
    <t>ADAMS MARK HOTELS</t>
  </si>
  <si>
    <t>SAHARA HOTEL AND CASIN</t>
  </si>
  <si>
    <t>BRADBURY SUITES</t>
  </si>
  <si>
    <t>BUDGET HOSTS INNS</t>
  </si>
  <si>
    <t>BUDGETEL INNS</t>
  </si>
  <si>
    <t>SUSSE CHALET</t>
  </si>
  <si>
    <t>CLARION HOTELS</t>
  </si>
  <si>
    <t>COMPRI HOTELS</t>
  </si>
  <si>
    <t>CONSORT HOTELS</t>
  </si>
  <si>
    <t>COURTYARD BY MARRIOTT</t>
  </si>
  <si>
    <t>DILLON INN</t>
  </si>
  <si>
    <t>DOUBLETREE HOTELS</t>
  </si>
  <si>
    <t>DRURY INN</t>
  </si>
  <si>
    <t>ECONOMY INNS OF AMERIC</t>
  </si>
  <si>
    <t>EMBASSY SUITES</t>
  </si>
  <si>
    <t>EXCEL INN</t>
  </si>
  <si>
    <t>FAIRFIELD HOTELS</t>
  </si>
  <si>
    <t>HARLEY HOTELS</t>
  </si>
  <si>
    <t>MIDWAY MOTOR LODGE</t>
  </si>
  <si>
    <t>MOTEL 6</t>
  </si>
  <si>
    <t>LA MANSION DEL RIO</t>
  </si>
  <si>
    <t>REGISTRY HOTELS</t>
  </si>
  <si>
    <t>RESIDENCE INN</t>
  </si>
  <si>
    <t>ROYCE HOTELS</t>
  </si>
  <si>
    <t>SANDMAN INN</t>
  </si>
  <si>
    <t>SHILO INN</t>
  </si>
  <si>
    <t>Y S INN</t>
  </si>
  <si>
    <t>VIRGIN RIVER HOTEL</t>
  </si>
  <si>
    <t>SUPER 8 MOTELS</t>
  </si>
  <si>
    <t>THE RITZ CARLTON</t>
  </si>
  <si>
    <t>FLAG INNS AUSTRALIA</t>
  </si>
  <si>
    <t>LO BILL S HOTEL AND</t>
  </si>
  <si>
    <t>QUALITY PACIFIC HOTEL</t>
  </si>
  <si>
    <t>FOUR SEASONS AUSTRALIA</t>
  </si>
  <si>
    <t>FAIRFIELD INN</t>
  </si>
  <si>
    <t>CARLTON HOTELS</t>
  </si>
  <si>
    <t>CITY LODGE HOTELS</t>
  </si>
  <si>
    <t>KAROS HOTELS</t>
  </si>
  <si>
    <t>PROTEA HOTELS</t>
  </si>
  <si>
    <t>SOUTHERN SUN HOTELS</t>
  </si>
  <si>
    <t>CONRAD HOTELS</t>
  </si>
  <si>
    <t>WYNDHAM</t>
  </si>
  <si>
    <t>RICA HOTELS</t>
  </si>
  <si>
    <t>INTER NOR HOTELS</t>
  </si>
  <si>
    <t>SEA PINES RESORT</t>
  </si>
  <si>
    <t>RIO SUITES</t>
  </si>
  <si>
    <t>BROADMOOR HOTEL</t>
  </si>
  <si>
    <t>BALLYS HOTEL AND CASIN</t>
  </si>
  <si>
    <t>JOHN ASCUAGAS NUGGET</t>
  </si>
  <si>
    <t>MGM GRAND HOTEL</t>
  </si>
  <si>
    <t>HARRAHS HOTELS AND CAS</t>
  </si>
  <si>
    <t>OPRYLAND HOTEL</t>
  </si>
  <si>
    <t>BOCA RATON RESORT</t>
  </si>
  <si>
    <t>HARVEY BRISTOL HOTELS</t>
  </si>
  <si>
    <t>MASTERS ECONOMY INNS</t>
  </si>
  <si>
    <t>COLORADO BELLE EDGEWAT</t>
  </si>
  <si>
    <t>RIVIERA HOTEL AND CASI</t>
  </si>
  <si>
    <t>TROPICANA RESORT AND C</t>
  </si>
  <si>
    <t>WOODSIDE HOTELS AND RE</t>
  </si>
  <si>
    <t>TOWNEPLACE SUITES</t>
  </si>
  <si>
    <t>MILLENNIUM HOTELS</t>
  </si>
  <si>
    <t>CLUB MED</t>
  </si>
  <si>
    <t>BILTMORE HOTEL AND SUI</t>
  </si>
  <si>
    <t>CAREFREE RESORTS</t>
  </si>
  <si>
    <t>ST REGIS HOTEL</t>
  </si>
  <si>
    <t>ELIOT HOTELS</t>
  </si>
  <si>
    <t>CLUB CORP CLUB RESORTS</t>
  </si>
  <si>
    <t>WELLESLEY INNS</t>
  </si>
  <si>
    <t>BEVERLY HILLS HOTEL</t>
  </si>
  <si>
    <t>CROWNE PLAZA HOTELS</t>
  </si>
  <si>
    <t>HOMEWOOD SUITES</t>
  </si>
  <si>
    <t>PEABODY HOTELS</t>
  </si>
  <si>
    <t>GREENBRIAR RESORTS</t>
  </si>
  <si>
    <t>AMELIA ISLAND PLANTATI</t>
  </si>
  <si>
    <t>HOMESTEAD</t>
  </si>
  <si>
    <t>SOUTH SEAS RESORTS</t>
  </si>
  <si>
    <t>CANYON RANCH</t>
  </si>
  <si>
    <t>KAHALA MANDARIN ORIENT</t>
  </si>
  <si>
    <t>ORCHID AT MAUNA LANI</t>
  </si>
  <si>
    <t>HALEKULANI HOTEL WAIKI</t>
  </si>
  <si>
    <t>PRIMADONNA HOTEL AND C</t>
  </si>
  <si>
    <t>EY PETE S HOTEL AND</t>
  </si>
  <si>
    <t>CHATEAU ELAN WINERY AN</t>
  </si>
  <si>
    <t>BEAU RIVAGE HOTEL AND</t>
  </si>
  <si>
    <t>BELLAGIO HOTEL AND CAS</t>
  </si>
  <si>
    <t>FREMONT HOTEL AND CASI</t>
  </si>
  <si>
    <t>MAIN STREET HOTEL AND</t>
  </si>
  <si>
    <t>SILVER STAR HOTEL AND</t>
  </si>
  <si>
    <t>STRATOSPHERE HOTEL AND</t>
  </si>
  <si>
    <t>SPRINGHILL SUITES</t>
  </si>
  <si>
    <t>CAESARS HOTEL AND CASI</t>
  </si>
  <si>
    <t>NEMACOLIN WOODLANDS</t>
  </si>
  <si>
    <t>VENETIAN RESORT HOTEL</t>
  </si>
  <si>
    <t>NEW YORK NEW YORK HOTE</t>
  </si>
  <si>
    <t>SANDS RESORT</t>
  </si>
  <si>
    <t>NEVELE GRANDE RESORT A</t>
  </si>
  <si>
    <t>MANDALAY BAY RESORT</t>
  </si>
  <si>
    <t>FOUR POINTS HOTELS</t>
  </si>
  <si>
    <t>WHOTELS</t>
  </si>
  <si>
    <t>DISNEY RESORTS</t>
  </si>
  <si>
    <t>PATRICIA GRAND RESORT</t>
  </si>
  <si>
    <t>FERROCARRIL FLETE</t>
  </si>
  <si>
    <t>TRANS PASAJ BARCOS TRA</t>
  </si>
  <si>
    <t>FERROCARRILES PASAJERO</t>
  </si>
  <si>
    <t>SERV DE AMBULANCIAS</t>
  </si>
  <si>
    <t>LIMOSINAS TAXIS</t>
  </si>
  <si>
    <t>ALQUILER BUS TURISMO</t>
  </si>
  <si>
    <t>COMP MUDANZA CARGA PES</t>
  </si>
  <si>
    <t>SERV MENSAJE AEREO Y T</t>
  </si>
  <si>
    <t>ALMAC AGRICOL ARTIC HO</t>
  </si>
  <si>
    <t>SERV CORREO CURRIER</t>
  </si>
  <si>
    <t>LINEAS DE CRUCEROS</t>
  </si>
  <si>
    <t>ALQUILER BOTE RENTA BO</t>
  </si>
  <si>
    <t>SERV MARINOS SUMINIS</t>
  </si>
  <si>
    <t>AEROLINEA NO CLASIFICA</t>
  </si>
  <si>
    <t>TERMINALES DE AEROPUER</t>
  </si>
  <si>
    <t>AGENC VIAJES TURISMO</t>
  </si>
  <si>
    <t>PEAJES</t>
  </si>
  <si>
    <t>SERVIC TRANSPORT NO CL</t>
  </si>
  <si>
    <t>EQP TELECOM VTA TELF</t>
  </si>
  <si>
    <t>CTRO TELCOM CON BANDA</t>
  </si>
  <si>
    <t>SERV TLF V Y M PHONE</t>
  </si>
  <si>
    <t>SERV INF REDES COMP TE</t>
  </si>
  <si>
    <t>SERV TELEGRAFICOS</t>
  </si>
  <si>
    <t>TRANSFER DINERO COMERC</t>
  </si>
  <si>
    <t>SERV CABLE TV RADIO SA</t>
  </si>
  <si>
    <t>SERV PBLCOS GAS AGUA A</t>
  </si>
  <si>
    <t>REPUEST VEHICULOS TELF</t>
  </si>
  <si>
    <t>MBLES OFC COMERC TELF</t>
  </si>
  <si>
    <t>MATERIAL CONSTRUCC TEL</t>
  </si>
  <si>
    <t>EQP FTOGRAF FOTOCOP MI</t>
  </si>
  <si>
    <t>EQ COMP SOFTW HARDW TL</t>
  </si>
  <si>
    <t>EQ COMERCIAL NO CLASIF</t>
  </si>
  <si>
    <t>EQP Y MATER MEDICOS GE</t>
  </si>
  <si>
    <t>CTROS Y OFIC SERVC MET</t>
  </si>
  <si>
    <t>PARTES EQPOS ELECTR</t>
  </si>
  <si>
    <t>EQP Y MATER DE FERRETE</t>
  </si>
  <si>
    <t>EQ CALEFACC PLOMERIA</t>
  </si>
  <si>
    <t>MATER INDUST NO CLASIF</t>
  </si>
  <si>
    <t>PIEDRAS PRECIOSAS Y ME</t>
  </si>
  <si>
    <t>MERC NO PERCEDERA</t>
  </si>
  <si>
    <t>SUMIN OFC PAPELERIA TE</t>
  </si>
  <si>
    <t>MEDICINAS PROP MED PAT</t>
  </si>
  <si>
    <t>ART COSTURA ART TEXTIL</t>
  </si>
  <si>
    <t>TDAS DE UNIFORMES TELF</t>
  </si>
  <si>
    <t>CALZADO COMERCIAL</t>
  </si>
  <si>
    <t>QUIMICOS PROD DERIV PR</t>
  </si>
  <si>
    <t>PETROLEO Y DERIVADOS</t>
  </si>
  <si>
    <t>LIBROS Y PERIODICOS</t>
  </si>
  <si>
    <t>VIVEROS SUMIN FLORES</t>
  </si>
  <si>
    <t>PINTURAS BARNIS SUM</t>
  </si>
  <si>
    <t>MERCANCIA PERECEDERA</t>
  </si>
  <si>
    <t>HYPERTIENDAS</t>
  </si>
  <si>
    <t>TDA MATERIAL CONST MAD</t>
  </si>
  <si>
    <t>TDA VIDRI PINT PPEL TA</t>
  </si>
  <si>
    <t>FERRETERIAS</t>
  </si>
  <si>
    <t>VIVEROS EQPOS JARDINER</t>
  </si>
  <si>
    <t>VTAS CASAS REMOLQUESS</t>
  </si>
  <si>
    <t>CLUB DE ALMACENES</t>
  </si>
  <si>
    <t>TIENDA LIBRE DE IMPUES</t>
  </si>
  <si>
    <t>TDA DESCUENTO FB DET</t>
  </si>
  <si>
    <t>TDAS P DEPARTAMENTOS</t>
  </si>
  <si>
    <t>TDAS VARIEDADES BAZAR</t>
  </si>
  <si>
    <t>TDAS MERCANCIA GRAL</t>
  </si>
  <si>
    <t>SUPERMERCADOS ABASTOS</t>
  </si>
  <si>
    <t>PROVE CONGEL REFRIG CA</t>
  </si>
  <si>
    <t>DULCERIAS BOMBONERIAS</t>
  </si>
  <si>
    <t>TDA PRODUC LACTEOS</t>
  </si>
  <si>
    <t>PANADERIA PASTELERIA</t>
  </si>
  <si>
    <t>TDA DELICATES ROSTISSE</t>
  </si>
  <si>
    <t>CONC AUTO CAMI SERV RE</t>
  </si>
  <si>
    <t>CONCENS VEHIC USADOS</t>
  </si>
  <si>
    <t>TDAS DE AUTOS MATER HO</t>
  </si>
  <si>
    <t>VTAS CAUCHOS DE VEHICU</t>
  </si>
  <si>
    <t>VTAS RPTOS ACC VEHICUL</t>
  </si>
  <si>
    <t>ESTAC DE SERVICIOS</t>
  </si>
  <si>
    <t>DISPENS AUTOM GASOLINA</t>
  </si>
  <si>
    <t>VTAS DE LANCHAS</t>
  </si>
  <si>
    <t>VENDEDORES DE CAMPERS</t>
  </si>
  <si>
    <t>VTAS MOTOCICLETAS</t>
  </si>
  <si>
    <t>VTA CASA MOVIL MOTORIZ</t>
  </si>
  <si>
    <t>VENDEDORES DE MOTONIEV</t>
  </si>
  <si>
    <t>VTAS VEHIC NO CLASIFIC</t>
  </si>
  <si>
    <t>ROPA MASC JOV Y ADULTO</t>
  </si>
  <si>
    <t>ROPA FEMENINA</t>
  </si>
  <si>
    <t>ACCESOR ART FEMENINOS</t>
  </si>
  <si>
    <t>ROPA DE BEBES Y NINOS</t>
  </si>
  <si>
    <t>TDA ROPA TODA FAMILIA</t>
  </si>
  <si>
    <t>TDA ROPA DEPORT EQUITA</t>
  </si>
  <si>
    <t>ZAPATERIAS</t>
  </si>
  <si>
    <t>PELETERIAS</t>
  </si>
  <si>
    <t>ROPA UNISEX</t>
  </si>
  <si>
    <t>SASTRE MODIST ARREGLOS</t>
  </si>
  <si>
    <t>PELUCAS Y POSTIZOS</t>
  </si>
  <si>
    <t>TDA DE ACCESORIOS Y RO</t>
  </si>
  <si>
    <t>TDA MUEBLES PARA EL HO</t>
  </si>
  <si>
    <t>TIENDAS DE PISOS</t>
  </si>
  <si>
    <t>CORTINAS</t>
  </si>
  <si>
    <t>CHIMENEAS ACCESORIOS</t>
  </si>
  <si>
    <t>TDA MISC ESPC MOBIL HO</t>
  </si>
  <si>
    <t>TDAS DE ELECTRODOMESTI</t>
  </si>
  <si>
    <t>VTAS DE EQP ELECTRONIC</t>
  </si>
  <si>
    <t>TDA MUSICA INSTRUM PIA</t>
  </si>
  <si>
    <t>TDA COMPUTADORAS SOFTW</t>
  </si>
  <si>
    <t>TIENDA DE DISCOS</t>
  </si>
  <si>
    <t>PROVEE COMIDA POR ENCA AGENCIA DE FESTEJOS</t>
  </si>
  <si>
    <t>RESTAURANT BAR</t>
  </si>
  <si>
    <t>EXPEND LIC BARES TASCA</t>
  </si>
  <si>
    <t>COMIDAS RAPIDAS FTE SO</t>
  </si>
  <si>
    <t>LIBROS PELICULAS MUSIC</t>
  </si>
  <si>
    <t>JUEGOS</t>
  </si>
  <si>
    <t>APLICACIONES EXCL JUEG</t>
  </si>
  <si>
    <t>PROD DIG GRANDE COMERC</t>
  </si>
  <si>
    <t>FARMACIAS</t>
  </si>
  <si>
    <t>LICORERIAS</t>
  </si>
  <si>
    <t>VTA MERC USADA 2DA MAN</t>
  </si>
  <si>
    <t>TDA DE ANTIGUEDADES</t>
  </si>
  <si>
    <t>CASAS DE EMPENOS</t>
  </si>
  <si>
    <t>CHIVERAS</t>
  </si>
  <si>
    <t>ANTIGUEDAD REPRODUCCIO</t>
  </si>
  <si>
    <t>VTA SERV BICICLETAS</t>
  </si>
  <si>
    <t>TDA ARTIC DEPORTIVOS</t>
  </si>
  <si>
    <t>LIBRERIAS</t>
  </si>
  <si>
    <t>PAPEL UTIL ESC OFC</t>
  </si>
  <si>
    <t>RELOJES JOYERIAS VAJIL</t>
  </si>
  <si>
    <t>TIENDAS DE JUEGOS HOBB</t>
  </si>
  <si>
    <t>TDA CAMARA ART FOTOGRA</t>
  </si>
  <si>
    <t>TDA RGLOS TARJET NOVED</t>
  </si>
  <si>
    <t>ARTICULOS DE CUEROS</t>
  </si>
  <si>
    <t>TDAS TELAS MATER COSTU</t>
  </si>
  <si>
    <t>TDAS CRISTAL ARTIC VID</t>
  </si>
  <si>
    <t>MERCAD DIRECT SEGURO</t>
  </si>
  <si>
    <t>MERCADEO DIRECTO VIAJE</t>
  </si>
  <si>
    <t>VTA DIREC POR PUERTA</t>
  </si>
  <si>
    <t>VENTAS POR CATALOGO</t>
  </si>
  <si>
    <t>CATALG VTA POR MENO</t>
  </si>
  <si>
    <t>TELEMERC P CORREO</t>
  </si>
  <si>
    <t>VTA POR TELEFONO</t>
  </si>
  <si>
    <t>VTA SUSCRIPC CONTIN</t>
  </si>
  <si>
    <t>OTROS MERCADEO DIREC</t>
  </si>
  <si>
    <t>ART ARTES PLASTICAS</t>
  </si>
  <si>
    <t>GALERIAS ARTE COMERCIA</t>
  </si>
  <si>
    <t>TDA ESTAMPILL NUMISMS</t>
  </si>
  <si>
    <t>TDA ARTIC RELIGIOSOS</t>
  </si>
  <si>
    <t>IMPRENTA SELLO GOMA</t>
  </si>
  <si>
    <t>EQ AUDIO P SORDO VTASO</t>
  </si>
  <si>
    <t>EQ ORTOPED QUIRURG TES</t>
  </si>
  <si>
    <t>PERFUMERIA COSMETIC MA</t>
  </si>
  <si>
    <t>MAQ ESCRIBIR EQP OFC</t>
  </si>
  <si>
    <t>COMBUST LUBRICANTE MAD</t>
  </si>
  <si>
    <t>FLORISTERIAS</t>
  </si>
  <si>
    <t>KIOSKO TDA CIGARROS</t>
  </si>
  <si>
    <t>DISTRB KIOSKO PERIODIC</t>
  </si>
  <si>
    <t>TDA DE MASCOTAS</t>
  </si>
  <si>
    <t>PISCINA CONST SERV ACC</t>
  </si>
  <si>
    <t>AFEITAD ELECTR VTAS SE</t>
  </si>
  <si>
    <t>TOLDO TECHOS DE LONAON</t>
  </si>
  <si>
    <t>DETAL ART ESPECIALES</t>
  </si>
  <si>
    <t>INST FINANCIERAS</t>
  </si>
  <si>
    <t>CAJEROS AUTOMATICOS</t>
  </si>
  <si>
    <t>INST FINANC VTA SERV</t>
  </si>
  <si>
    <t>CASAS DE CAMBIO</t>
  </si>
  <si>
    <t>CORRED SEGUROS DISTROS</t>
  </si>
  <si>
    <t>SEGUROS VTAS SUSCRIP</t>
  </si>
  <si>
    <t>SEGUROS NO CLASIFICADO</t>
  </si>
  <si>
    <t>AGENTE Y ADM BIENES RA</t>
  </si>
  <si>
    <t>HOTEL NAC MOTEL PENSIO</t>
  </si>
  <si>
    <t>TIEMPO COMPARTIDO</t>
  </si>
  <si>
    <t>CAMPAMENTOS DEP RECREA</t>
  </si>
  <si>
    <t>CAMPAMENTO PQUE REMOLQ</t>
  </si>
  <si>
    <t>SERV LAVAND LIMP ROPA</t>
  </si>
  <si>
    <t>SERV LAVAND DOMESTICAS</t>
  </si>
  <si>
    <t>TINTOTERIAS</t>
  </si>
  <si>
    <t>LIMPIEZA ALFOMBR TAPIC</t>
  </si>
  <si>
    <t>ESTUDIOS FOTOGRAFICOS</t>
  </si>
  <si>
    <t>PELUQUERIA BARBERIA</t>
  </si>
  <si>
    <t>REPARACION CALZADO</t>
  </si>
  <si>
    <t>SERVICIO FUNERARIOS</t>
  </si>
  <si>
    <t>SERVICIOS DE ESCOLTAS</t>
  </si>
  <si>
    <t>ASESORIA DE IMPUESTOS</t>
  </si>
  <si>
    <t>CONSEJERO MATRIM PERAL</t>
  </si>
  <si>
    <t>COOPERAT CLUB COMPRADU</t>
  </si>
  <si>
    <t>HOSPITALES CON RESERVA</t>
  </si>
  <si>
    <t>SERVICIOS DE NINERAS</t>
  </si>
  <si>
    <t>ALQUIL DISFRAS UNIF FO</t>
  </si>
  <si>
    <t>SALONES DE MASAJES</t>
  </si>
  <si>
    <t>GIMNASIO ESTUD CORP BL</t>
  </si>
  <si>
    <t>SERV PERSONAL VARIOS</t>
  </si>
  <si>
    <t>AG DE PUBLICIDAD</t>
  </si>
  <si>
    <t>INVESTIG DE CREDITO</t>
  </si>
  <si>
    <t>FOTOGR COMERC DISENO</t>
  </si>
  <si>
    <t>REPROD COPIA URGENTES</t>
  </si>
  <si>
    <t>SERV DE TAQUIGRAFIA</t>
  </si>
  <si>
    <t>LIMPIEZA LAVADO VENT</t>
  </si>
  <si>
    <t>SERV FUMIGAC EXTERMIN</t>
  </si>
  <si>
    <t>LIMP MANT CONSERJ</t>
  </si>
  <si>
    <t>AGEN EMPLEO TRAB TEMPO</t>
  </si>
  <si>
    <t>SERV COMPUTAC PROGRA</t>
  </si>
  <si>
    <t>SERV RECUPER INFORM</t>
  </si>
  <si>
    <t>REPAR MANTEN COMPUT</t>
  </si>
  <si>
    <t>ADMISTR CONSULT R</t>
  </si>
  <si>
    <t>AG DETECT GUARD PRIVAD</t>
  </si>
  <si>
    <t>ALQ EQUIP HERRAMIENTAS</t>
  </si>
  <si>
    <t>TDA FOTOGRAF REVELADO</t>
  </si>
  <si>
    <t>SERV CLASIF ANTERIOR</t>
  </si>
  <si>
    <t>TXN PARADAS CAMIONES</t>
  </si>
  <si>
    <t>ALQ AUTOS S CHOFER</t>
  </si>
  <si>
    <t>ALQ CAMION VEHIC SER</t>
  </si>
  <si>
    <t>ALQ REMOLQUE VEH RECS</t>
  </si>
  <si>
    <t>ESTACIONAMIENTOS</t>
  </si>
  <si>
    <t>TALLER LATON PINTURA</t>
  </si>
  <si>
    <t>REPAR REENC NEUMAT MTI</t>
  </si>
  <si>
    <t>TALLER PINTURAS VEHICU</t>
  </si>
  <si>
    <t>TLLER MECANIC NO CONCE</t>
  </si>
  <si>
    <t>AUTOLAVADOS</t>
  </si>
  <si>
    <t>SERV REMOLQUE GRUAS</t>
  </si>
  <si>
    <t>TLLER REPAR RADIO TV</t>
  </si>
  <si>
    <t>TLLR AIRE ACOND REFRIG</t>
  </si>
  <si>
    <t>TLLR REPR ARTF ELECTRI</t>
  </si>
  <si>
    <t>TLLR REPR RELOJ JOYAS</t>
  </si>
  <si>
    <t>TLLR REPAR MUEBLES</t>
  </si>
  <si>
    <t>SOLDADURAS SOLDADORES</t>
  </si>
  <si>
    <t>TLLR REPARAC VARIAS</t>
  </si>
  <si>
    <t>LOTERIA DE GOBIERNO</t>
  </si>
  <si>
    <t>JUEGOS POR INTERNET</t>
  </si>
  <si>
    <t>CARRERAS CABALLOS PERR</t>
  </si>
  <si>
    <t>MOTION PICTURES AND VI</t>
  </si>
  <si>
    <t>SALAS DE CINE TEATRO</t>
  </si>
  <si>
    <t>ALQ VIDEO</t>
  </si>
  <si>
    <t>ACAD Y ESTD DE DANZA</t>
  </si>
  <si>
    <t>SALA TEATRO EXC PELICU</t>
  </si>
  <si>
    <t>ORQUESTA GRUP MUSICALE</t>
  </si>
  <si>
    <t>SALON BILLAR Y POOL</t>
  </si>
  <si>
    <t>CANCHAS DE BOWLING</t>
  </si>
  <si>
    <t>DEPORTE COMERC CLUB PR</t>
  </si>
  <si>
    <t>ATRACC TURIST EXHIBIIB</t>
  </si>
  <si>
    <t>CAMPOS GOLF PUBLICOS</t>
  </si>
  <si>
    <t>SERV JUEGOS DE VIDEO</t>
  </si>
  <si>
    <t>SALAS JUEGO DE VIDEOS</t>
  </si>
  <si>
    <t>APUESTAS LOTER HIPODRO</t>
  </si>
  <si>
    <t>PQUES DIVERSION CIRCO</t>
  </si>
  <si>
    <t>CUOTA MENS ACCIONES CL</t>
  </si>
  <si>
    <t>ACUARIOS PQUES MARINOS</t>
  </si>
  <si>
    <t>CONCESION CLUB PRIV</t>
  </si>
  <si>
    <t>SERV MEDICO Y PROF</t>
  </si>
  <si>
    <t>DENTISTAS ODONTOLOGOS</t>
  </si>
  <si>
    <t>OSTEOPATAS</t>
  </si>
  <si>
    <t>QUIROPRACTICOS</t>
  </si>
  <si>
    <t>OPTOMETRISTAS OFTALMOL</t>
  </si>
  <si>
    <t>OPTICAS</t>
  </si>
  <si>
    <t>ART DE OPTICAS</t>
  </si>
  <si>
    <t>PEDICURISTAS</t>
  </si>
  <si>
    <t>ENFER E INSTL MRDIC</t>
  </si>
  <si>
    <t>HOSPITALES</t>
  </si>
  <si>
    <t>LAB MEDICOS Y DENTAL</t>
  </si>
  <si>
    <t>SERVICIOS MEDICOS</t>
  </si>
  <si>
    <t>SERV LEGALES ABOGADO</t>
  </si>
  <si>
    <t>ESCUELAS Y COLEGIOS</t>
  </si>
  <si>
    <t>UNIVERS ESCUELA TECNIC</t>
  </si>
  <si>
    <t>ESCUELA POR CORRESP</t>
  </si>
  <si>
    <t>ACADEM COMERC SECR</t>
  </si>
  <si>
    <t>ESC VOCACIONAL OFICIOS</t>
  </si>
  <si>
    <t>ESC COLG Y SERV EDUCAC</t>
  </si>
  <si>
    <t>SRV CUIDADO INFANTIL</t>
  </si>
  <si>
    <t>ORG SOCIALES BENEFICAS</t>
  </si>
  <si>
    <t>SOC CIVICA ASOC CIVILE</t>
  </si>
  <si>
    <t>ORGANIZ POLITICAS</t>
  </si>
  <si>
    <t>ORGANIZAC RELIGIOSAS</t>
  </si>
  <si>
    <t>ASOC AUTOMVILIT CLUBES</t>
  </si>
  <si>
    <t>CTAS PARTIC ASOC N CAS</t>
  </si>
  <si>
    <t>LAB PRUEBA NO MEDIC</t>
  </si>
  <si>
    <t>INGENIEROS ARQUITECTOS</t>
  </si>
  <si>
    <t>CONTAD AUDIT SRV CONNT</t>
  </si>
  <si>
    <t>SERV PROFESIONAL N CF</t>
  </si>
  <si>
    <t>PENSION ALIMENTICIAS</t>
  </si>
  <si>
    <t>PAGOS DE MULTAS</t>
  </si>
  <si>
    <t>PAGOS DE FIANZAS</t>
  </si>
  <si>
    <t>PAGO DE IMPUESTOS</t>
  </si>
  <si>
    <t>SERV GBERNAMENT N C CL</t>
  </si>
  <si>
    <t>ESTAMPILLAS POSTALESES</t>
  </si>
  <si>
    <t>GOV MERCAL PDVAL</t>
  </si>
  <si>
    <t>PGO DE PRESTAMOS GOBIE</t>
  </si>
  <si>
    <t>DIVISA EXTRAJ CHEQ VIA</t>
  </si>
  <si>
    <t>UK SUPERMERC ELECT</t>
  </si>
  <si>
    <t>UK ESTACION DE SERV</t>
  </si>
  <si>
    <t>LINEAS AEREAS NACIONAL</t>
  </si>
  <si>
    <t>COMPANIAS DE TRAILERS</t>
  </si>
  <si>
    <t>ALQUILER CARRO Y CAMIO</t>
  </si>
  <si>
    <t>Tasa de afiliación</t>
  </si>
  <si>
    <t>PERSONA NATURAL</t>
  </si>
  <si>
    <t>Original Balance personal</t>
  </si>
  <si>
    <t>C.I. del solicitante (copia)</t>
  </si>
  <si>
    <t>R.I.F. (copia)</t>
  </si>
  <si>
    <t>I.S.L.R (últimos 3 años) (copia)</t>
  </si>
  <si>
    <t>Documento contentivo (copia)</t>
  </si>
  <si>
    <t>Contrato de arrendamiento (copia)</t>
  </si>
  <si>
    <t>PERSONA JURÍDICA</t>
  </si>
  <si>
    <t>C.I. accionistas y representantes legales (copia)</t>
  </si>
  <si>
    <t>Servicio público (copia)</t>
  </si>
  <si>
    <t>Original Estado de resultado y balance general</t>
  </si>
  <si>
    <t>PN</t>
  </si>
  <si>
    <t>PJ</t>
  </si>
  <si>
    <t>FP</t>
  </si>
  <si>
    <t>C</t>
  </si>
  <si>
    <t>Nro. de cuenta corriente (20 dígitos):</t>
  </si>
  <si>
    <t xml:space="preserve">Estado: </t>
  </si>
  <si>
    <t>Zona Postal :</t>
  </si>
  <si>
    <t>Describa brevemente la actividad comercial a la que se dedica (regulación conozca su cliente):</t>
  </si>
  <si>
    <t>Operador de Preferencia (SIM CARD ):</t>
  </si>
  <si>
    <t xml:space="preserve"> Ejecutivo (Nombre, Apellido y media firma)</t>
  </si>
  <si>
    <t>Teléfono(s) (Datos obligatorios):</t>
  </si>
  <si>
    <r>
      <rPr>
        <b/>
        <u/>
        <sz val="7"/>
        <color theme="1"/>
        <rFont val="Arial"/>
        <family val="2"/>
      </rPr>
      <t>Para el correcto llenado:</t>
    </r>
    <r>
      <rPr>
        <b/>
        <sz val="7"/>
        <color theme="1"/>
        <rFont val="Arial"/>
        <family val="2"/>
      </rPr>
      <t xml:space="preserve">
Sólo debe ser impreso, luego de que esté completamente lleno de manera electrónica
Los campos resaltados son obligatorios.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</si>
</sst>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quot;-&quot;###&quot;-&quot;##&quot;-&quot;##"/>
    <numFmt numFmtId="165" formatCode="#,##0.00_ ;[Red]\-#,##0.00\ "/>
  </numFmts>
  <fonts count="27" x14ac:knownFonts="1">
    <font>
      <sz val="11"/>
      <color theme="1"/>
      <name val="Calibri"/>
      <family val="2"/>
      <scheme val="minor"/>
    </font>
    <font>
      <b/>
      <sz val="10"/>
      <color theme="1"/>
      <name val="Arial"/>
      <family val="2"/>
    </font>
    <font>
      <sz val="8"/>
      <color theme="1"/>
      <name val="Arial"/>
      <family val="2"/>
    </font>
    <font>
      <b/>
      <sz val="8"/>
      <color theme="1"/>
      <name val="Arial"/>
      <family val="2"/>
    </font>
    <font>
      <sz val="11"/>
      <color theme="1"/>
      <name val="Calibri"/>
      <family val="2"/>
      <scheme val="minor"/>
    </font>
    <font>
      <sz val="8"/>
      <color indexed="81"/>
      <name val="Tahoma"/>
      <family val="2"/>
    </font>
    <font>
      <b/>
      <sz val="8"/>
      <color indexed="81"/>
      <name val="Tahoma"/>
      <family val="2"/>
    </font>
    <font>
      <sz val="9"/>
      <color theme="1"/>
      <name val="Calibri"/>
      <family val="2"/>
      <scheme val="minor"/>
    </font>
    <font>
      <b/>
      <sz val="8"/>
      <color theme="1"/>
      <name val="Calibri"/>
      <family val="2"/>
      <scheme val="minor"/>
    </font>
    <font>
      <b/>
      <sz val="9"/>
      <color theme="1"/>
      <name val="Calibri"/>
      <family val="2"/>
      <scheme val="minor"/>
    </font>
    <font>
      <b/>
      <sz val="9"/>
      <color indexed="81"/>
      <name val="Tahoma"/>
      <family val="2"/>
    </font>
    <font>
      <i/>
      <sz val="8"/>
      <color rgb="FF010101"/>
      <name val="Calibri"/>
      <family val="2"/>
      <scheme val="minor"/>
    </font>
    <font>
      <sz val="8"/>
      <color rgb="FF010101"/>
      <name val="Calibri"/>
      <family val="2"/>
      <scheme val="minor"/>
    </font>
    <font>
      <b/>
      <sz val="8"/>
      <color rgb="FF010101"/>
      <name val="Arial"/>
      <family val="2"/>
    </font>
    <font>
      <b/>
      <sz val="8"/>
      <color rgb="FF010101"/>
      <name val="Calibri"/>
      <family val="2"/>
      <scheme val="minor"/>
    </font>
    <font>
      <b/>
      <sz val="14"/>
      <color theme="1"/>
      <name val="Arial"/>
      <family val="2"/>
    </font>
    <font>
      <i/>
      <sz val="7"/>
      <color rgb="FF010101"/>
      <name val="Calibri"/>
      <family val="2"/>
      <scheme val="minor"/>
    </font>
    <font>
      <sz val="8"/>
      <color theme="1"/>
      <name val="Calibri"/>
      <family val="2"/>
      <scheme val="minor"/>
    </font>
    <font>
      <b/>
      <sz val="11"/>
      <color theme="1"/>
      <name val="Calibri"/>
      <family val="2"/>
      <scheme val="minor"/>
    </font>
    <font>
      <b/>
      <sz val="7"/>
      <color theme="1"/>
      <name val="Calibri"/>
      <family val="2"/>
      <scheme val="minor"/>
    </font>
    <font>
      <b/>
      <sz val="6"/>
      <color theme="1"/>
      <name val="Calibri"/>
      <family val="2"/>
      <scheme val="minor"/>
    </font>
    <font>
      <sz val="10"/>
      <color theme="1"/>
      <name val="Calibri"/>
      <family val="2"/>
      <scheme val="minor"/>
    </font>
    <font>
      <sz val="11"/>
      <color theme="0"/>
      <name val="Calibri"/>
      <family val="2"/>
      <scheme val="minor"/>
    </font>
    <font>
      <sz val="9"/>
      <color theme="0"/>
      <name val="Calibri"/>
      <family val="2"/>
      <scheme val="minor"/>
    </font>
    <font>
      <sz val="9"/>
      <color indexed="81"/>
      <name val="Tahoma"/>
      <family val="2"/>
    </font>
    <font>
      <b/>
      <sz val="7"/>
      <color theme="1"/>
      <name val="Arial"/>
      <family val="2"/>
    </font>
    <font>
      <b/>
      <u/>
      <sz val="7"/>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4" fillId="0" borderId="0" applyFont="0" applyFill="0" applyBorder="0" applyAlignment="0" applyProtection="0"/>
  </cellStyleXfs>
  <cellXfs count="226">
    <xf numFmtId="0" fontId="0" fillId="0" borderId="0" xfId="0"/>
    <xf numFmtId="0" fontId="2" fillId="0" borderId="0" xfId="0" applyFont="1"/>
    <xf numFmtId="0" fontId="7" fillId="0" borderId="0" xfId="0" applyFont="1"/>
    <xf numFmtId="0" fontId="8" fillId="0" borderId="0" xfId="0" applyFont="1"/>
    <xf numFmtId="0" fontId="7" fillId="0" borderId="0" xfId="0" applyFont="1" applyAlignment="1">
      <alignment vertical="center"/>
    </xf>
    <xf numFmtId="164" fontId="9" fillId="0" borderId="12" xfId="0" applyNumberFormat="1" applyFont="1" applyBorder="1" applyAlignment="1" applyProtection="1">
      <alignment horizontal="center"/>
      <protection locked="0"/>
    </xf>
    <xf numFmtId="0" fontId="11" fillId="0" borderId="0" xfId="0" applyFont="1" applyBorder="1" applyAlignment="1">
      <alignment vertical="center" wrapText="1"/>
    </xf>
    <xf numFmtId="9" fontId="0" fillId="0" borderId="0" xfId="0" applyNumberFormat="1"/>
    <xf numFmtId="0" fontId="7" fillId="0" borderId="0" xfId="0" applyFont="1" applyBorder="1"/>
    <xf numFmtId="0" fontId="7" fillId="0" borderId="14" xfId="0" applyFont="1" applyBorder="1" applyProtection="1">
      <protection locked="0"/>
    </xf>
    <xf numFmtId="0" fontId="2" fillId="0" borderId="0" xfId="0" applyFont="1" applyBorder="1"/>
    <xf numFmtId="0" fontId="2" fillId="0" borderId="0" xfId="0" applyFont="1" applyBorder="1" applyAlignment="1">
      <alignment vertical="top"/>
    </xf>
    <xf numFmtId="0" fontId="2" fillId="0" borderId="0" xfId="0" applyFont="1" applyAlignment="1">
      <alignment vertical="top"/>
    </xf>
    <xf numFmtId="0" fontId="7" fillId="0" borderId="9" xfId="0" applyFont="1" applyBorder="1" applyAlignment="1">
      <alignment horizontal="center" vertical="center"/>
    </xf>
    <xf numFmtId="10" fontId="7" fillId="0" borderId="7" xfId="0" applyNumberFormat="1" applyFont="1" applyBorder="1" applyAlignment="1" applyProtection="1">
      <alignment horizontal="center"/>
      <protection locked="0"/>
    </xf>
    <xf numFmtId="164" fontId="0" fillId="0" borderId="0" xfId="0" applyNumberFormat="1"/>
    <xf numFmtId="0" fontId="7" fillId="0" borderId="10" xfId="0" applyFont="1" applyBorder="1" applyAlignment="1" applyProtection="1">
      <alignment horizontal="center" vertical="center"/>
      <protection locked="0"/>
    </xf>
    <xf numFmtId="0" fontId="18" fillId="0" borderId="0" xfId="0" applyFont="1" applyAlignment="1">
      <alignment horizontal="center"/>
    </xf>
    <xf numFmtId="165" fontId="18" fillId="0" borderId="0" xfId="1" applyNumberFormat="1" applyFont="1" applyAlignment="1">
      <alignment horizontal="center"/>
    </xf>
    <xf numFmtId="165" fontId="0" fillId="0" borderId="0" xfId="1" applyNumberFormat="1" applyFont="1"/>
    <xf numFmtId="0" fontId="0" fillId="2" borderId="0" xfId="0" applyFill="1"/>
    <xf numFmtId="165" fontId="0" fillId="2" borderId="0" xfId="1" applyNumberFormat="1" applyFont="1" applyFill="1"/>
    <xf numFmtId="10" fontId="9" fillId="0" borderId="7" xfId="0" applyNumberFormat="1" applyFont="1" applyBorder="1" applyAlignment="1" applyProtection="1">
      <alignment horizontal="center"/>
    </xf>
    <xf numFmtId="10" fontId="9" fillId="0" borderId="0" xfId="0" applyNumberFormat="1" applyFont="1" applyBorder="1" applyAlignment="1" applyProtection="1">
      <alignment horizontal="center"/>
    </xf>
    <xf numFmtId="0" fontId="0" fillId="0" borderId="0" xfId="0" applyAlignment="1">
      <alignment vertical="center"/>
    </xf>
    <xf numFmtId="165" fontId="0" fillId="0" borderId="0" xfId="1" applyNumberFormat="1" applyFont="1" applyAlignment="1">
      <alignment vertical="center"/>
    </xf>
    <xf numFmtId="0" fontId="0" fillId="0" borderId="0" xfId="0" applyBorder="1" applyAlignment="1">
      <alignment vertical="center"/>
    </xf>
    <xf numFmtId="0" fontId="7" fillId="0" borderId="7"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7" fillId="0" borderId="15" xfId="0" applyFont="1" applyBorder="1" applyAlignment="1" applyProtection="1">
      <alignment horizontal="center" vertical="center"/>
      <protection locked="0"/>
    </xf>
    <xf numFmtId="0" fontId="7" fillId="0" borderId="7" xfId="0" applyFont="1" applyBorder="1" applyAlignment="1" applyProtection="1">
      <alignment horizontal="center"/>
      <protection locked="0"/>
    </xf>
    <xf numFmtId="0" fontId="7" fillId="0" borderId="14" xfId="0" applyFont="1" applyBorder="1" applyAlignment="1" applyProtection="1">
      <alignment horizontal="center" vertical="center"/>
      <protection locked="0"/>
    </xf>
    <xf numFmtId="0" fontId="0" fillId="0" borderId="0" xfId="0" applyBorder="1" applyAlignment="1">
      <alignment horizontal="center" vertical="center"/>
    </xf>
    <xf numFmtId="0" fontId="9" fillId="0" borderId="0" xfId="0" applyFont="1" applyBorder="1" applyAlignment="1">
      <alignment vertical="center"/>
    </xf>
    <xf numFmtId="0" fontId="7" fillId="0" borderId="9" xfId="0" applyFont="1" applyBorder="1" applyAlignment="1" applyProtection="1">
      <alignment horizontal="left"/>
      <protection locked="0"/>
    </xf>
    <xf numFmtId="0" fontId="23" fillId="0" borderId="0" xfId="0" applyFont="1" applyAlignment="1">
      <alignment vertical="center"/>
    </xf>
    <xf numFmtId="0" fontId="22" fillId="0" borderId="0" xfId="0" applyFont="1"/>
    <xf numFmtId="0" fontId="7" fillId="0" borderId="10" xfId="0" applyFont="1" applyBorder="1" applyAlignment="1" applyProtection="1">
      <protection locked="0"/>
    </xf>
    <xf numFmtId="0" fontId="2" fillId="0" borderId="12"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3" xfId="0" applyFont="1" applyBorder="1" applyAlignment="1" applyProtection="1">
      <alignment horizontal="left" vertical="top"/>
    </xf>
    <xf numFmtId="0" fontId="2" fillId="0" borderId="6" xfId="0" applyFont="1" applyBorder="1" applyAlignment="1" applyProtection="1">
      <alignment vertical="top"/>
    </xf>
    <xf numFmtId="0" fontId="2" fillId="0" borderId="4" xfId="0" applyFont="1" applyBorder="1" applyAlignment="1" applyProtection="1">
      <alignment vertical="top"/>
    </xf>
    <xf numFmtId="0" fontId="2" fillId="0" borderId="5" xfId="0" applyFont="1" applyBorder="1" applyAlignment="1" applyProtection="1">
      <alignment horizontal="left" vertical="top"/>
    </xf>
    <xf numFmtId="0" fontId="2" fillId="0" borderId="13" xfId="0" applyFont="1" applyBorder="1" applyAlignment="1" applyProtection="1">
      <alignment vertical="top"/>
    </xf>
    <xf numFmtId="0" fontId="2" fillId="0" borderId="12" xfId="0" applyFont="1" applyBorder="1" applyProtection="1">
      <protection locked="0"/>
    </xf>
    <xf numFmtId="0" fontId="7" fillId="0" borderId="0" xfId="0" applyFont="1" applyProtection="1">
      <protection locked="0"/>
    </xf>
    <xf numFmtId="0" fontId="0" fillId="0" borderId="5" xfId="0" applyBorder="1" applyProtection="1"/>
    <xf numFmtId="0" fontId="0" fillId="0" borderId="4" xfId="0" applyBorder="1" applyProtection="1"/>
    <xf numFmtId="0" fontId="0" fillId="0" borderId="6" xfId="0" applyBorder="1" applyProtection="1"/>
    <xf numFmtId="0" fontId="0" fillId="0" borderId="8" xfId="0" applyBorder="1" applyProtection="1"/>
    <xf numFmtId="0" fontId="0" fillId="0" borderId="0" xfId="0" applyBorder="1" applyProtection="1"/>
    <xf numFmtId="0" fontId="0" fillId="0" borderId="11" xfId="0" applyBorder="1" applyProtection="1"/>
    <xf numFmtId="0" fontId="2" fillId="0" borderId="5" xfId="0" applyFont="1" applyBorder="1" applyAlignment="1" applyProtection="1">
      <alignment vertical="top"/>
    </xf>
    <xf numFmtId="0" fontId="2" fillId="0" borderId="12" xfId="0" applyFont="1" applyBorder="1" applyAlignment="1" applyProtection="1">
      <alignment vertical="top"/>
      <protection locked="0"/>
    </xf>
    <xf numFmtId="0" fontId="2" fillId="0" borderId="9" xfId="0" applyFont="1" applyBorder="1" applyAlignment="1" applyProtection="1">
      <alignment vertical="top"/>
      <protection locked="0"/>
    </xf>
    <xf numFmtId="0" fontId="2" fillId="0" borderId="10" xfId="0" applyFont="1" applyBorder="1" applyAlignment="1" applyProtection="1">
      <alignment vertical="top"/>
      <protection locked="0"/>
    </xf>
    <xf numFmtId="0" fontId="2" fillId="0" borderId="7" xfId="0" applyFont="1" applyBorder="1" applyAlignment="1" applyProtection="1">
      <alignment horizontal="center" vertical="center"/>
    </xf>
    <xf numFmtId="0" fontId="2" fillId="0" borderId="7" xfId="0" applyFont="1" applyBorder="1" applyAlignment="1" applyProtection="1">
      <alignment horizontal="center" vertical="top"/>
    </xf>
    <xf numFmtId="0" fontId="11" fillId="0" borderId="8"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11" xfId="0" applyFont="1" applyBorder="1" applyAlignment="1" applyProtection="1">
      <alignment vertical="center" wrapText="1"/>
    </xf>
    <xf numFmtId="0" fontId="16" fillId="0" borderId="0" xfId="0" applyFont="1" applyBorder="1" applyAlignment="1" applyProtection="1">
      <alignment vertical="center" wrapText="1"/>
    </xf>
    <xf numFmtId="0" fontId="0" fillId="0" borderId="5" xfId="0" applyBorder="1" applyAlignment="1" applyProtection="1">
      <alignment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0" xfId="0" applyBorder="1" applyAlignment="1" applyProtection="1">
      <alignment vertical="center"/>
    </xf>
    <xf numFmtId="0" fontId="0" fillId="0" borderId="11" xfId="0" applyBorder="1" applyAlignment="1" applyProtection="1">
      <alignment vertical="center"/>
    </xf>
    <xf numFmtId="0" fontId="9" fillId="0" borderId="8"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0" borderId="11" xfId="0" applyFont="1" applyBorder="1" applyAlignment="1" applyProtection="1">
      <alignment horizontal="left" vertical="center"/>
    </xf>
    <xf numFmtId="0" fontId="0" fillId="0" borderId="8" xfId="0" applyBorder="1" applyAlignment="1" applyProtection="1">
      <alignment vertical="center"/>
    </xf>
    <xf numFmtId="0" fontId="7" fillId="0" borderId="0" xfId="0" applyFont="1" applyBorder="1" applyAlignment="1" applyProtection="1">
      <alignment vertical="center"/>
    </xf>
    <xf numFmtId="0" fontId="7" fillId="0" borderId="11" xfId="0" applyFont="1" applyBorder="1" applyAlignment="1" applyProtection="1">
      <alignment vertical="center"/>
    </xf>
    <xf numFmtId="0" fontId="9" fillId="0" borderId="8" xfId="0" applyFont="1" applyBorder="1" applyAlignment="1" applyProtection="1">
      <alignment horizontal="left" vertical="center"/>
    </xf>
    <xf numFmtId="0" fontId="9" fillId="0" borderId="11" xfId="0" applyFont="1" applyBorder="1" applyAlignment="1" applyProtection="1">
      <alignment vertical="center"/>
    </xf>
    <xf numFmtId="0" fontId="18"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11" xfId="0" applyBorder="1" applyAlignment="1" applyProtection="1">
      <alignment horizontal="center" vertical="center"/>
    </xf>
    <xf numFmtId="0" fontId="18" fillId="0" borderId="11" xfId="0" applyFont="1" applyBorder="1" applyAlignment="1" applyProtection="1">
      <alignment horizontal="center" vertical="center"/>
    </xf>
    <xf numFmtId="0" fontId="9" fillId="0" borderId="12" xfId="0" applyFont="1" applyBorder="1" applyAlignment="1" applyProtection="1">
      <alignment horizontal="left" vertical="center"/>
    </xf>
    <xf numFmtId="0" fontId="0" fillId="0" borderId="9" xfId="0" applyBorder="1" applyAlignment="1" applyProtection="1">
      <alignment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9" fillId="0" borderId="9" xfId="0" applyFont="1" applyBorder="1" applyAlignment="1" applyProtection="1">
      <alignment horizontal="left" vertical="center"/>
    </xf>
    <xf numFmtId="0" fontId="0" fillId="0" borderId="10" xfId="0" applyBorder="1" applyAlignment="1" applyProtection="1">
      <alignment vertical="center"/>
    </xf>
    <xf numFmtId="0" fontId="8" fillId="0" borderId="1" xfId="0" applyFont="1" applyBorder="1" applyAlignment="1" applyProtection="1">
      <alignment horizontal="center"/>
    </xf>
    <xf numFmtId="0" fontId="8" fillId="0" borderId="2" xfId="0" applyFont="1" applyBorder="1" applyAlignment="1" applyProtection="1">
      <alignment horizontal="center"/>
    </xf>
    <xf numFmtId="0" fontId="19" fillId="0" borderId="11" xfId="0" applyFont="1" applyBorder="1" applyAlignment="1" applyProtection="1"/>
    <xf numFmtId="0" fontId="20" fillId="0" borderId="0" xfId="0" applyFont="1" applyProtection="1"/>
    <xf numFmtId="0" fontId="0" fillId="0" borderId="0" xfId="0" applyProtection="1"/>
    <xf numFmtId="0" fontId="15" fillId="0" borderId="8" xfId="0" applyFont="1" applyBorder="1" applyAlignment="1" applyProtection="1">
      <alignment horizontal="center"/>
    </xf>
    <xf numFmtId="0" fontId="15" fillId="0" borderId="0" xfId="0" applyFont="1" applyBorder="1" applyAlignment="1" applyProtection="1">
      <alignment horizontal="center"/>
    </xf>
    <xf numFmtId="0" fontId="15" fillId="0" borderId="11" xfId="0" applyFont="1" applyBorder="1" applyAlignment="1" applyProtection="1">
      <alignment horizontal="center"/>
    </xf>
    <xf numFmtId="0" fontId="13" fillId="0" borderId="5"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3" fillId="0" borderId="0" xfId="0" applyFont="1" applyBorder="1" applyAlignment="1" applyProtection="1">
      <alignment horizontal="center" vertical="top"/>
    </xf>
    <xf numFmtId="0" fontId="7" fillId="0" borderId="1" xfId="0" applyFont="1" applyBorder="1" applyAlignment="1" applyProtection="1">
      <alignment horizontal="center"/>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2" fillId="0" borderId="1" xfId="0" applyFont="1" applyBorder="1" applyAlignment="1" applyProtection="1">
      <alignment horizontal="center" vertical="top"/>
    </xf>
    <xf numFmtId="0" fontId="2" fillId="0" borderId="2" xfId="0" applyFont="1" applyBorder="1" applyAlignment="1" applyProtection="1">
      <alignment horizontal="center" vertical="top"/>
    </xf>
    <xf numFmtId="0" fontId="2" fillId="0" borderId="3" xfId="0" applyFont="1" applyBorder="1" applyAlignment="1" applyProtection="1">
      <alignment horizontal="center" vertical="top"/>
    </xf>
    <xf numFmtId="0" fontId="2" fillId="0" borderId="9"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2" fillId="0" borderId="5" xfId="0" applyFont="1" applyBorder="1" applyAlignment="1" applyProtection="1">
      <alignment horizontal="left" vertical="top"/>
    </xf>
    <xf numFmtId="0" fontId="2" fillId="0" borderId="4" xfId="0" applyFont="1" applyBorder="1" applyAlignment="1" applyProtection="1">
      <alignment horizontal="left" vertical="top"/>
    </xf>
    <xf numFmtId="0" fontId="2" fillId="0" borderId="6" xfId="0" applyFont="1" applyBorder="1" applyAlignment="1" applyProtection="1">
      <alignment horizontal="left" vertical="top"/>
    </xf>
    <xf numFmtId="0" fontId="21" fillId="0" borderId="8" xfId="0" applyFont="1" applyBorder="1" applyAlignment="1" applyProtection="1">
      <alignment horizontal="center"/>
    </xf>
    <xf numFmtId="0" fontId="21" fillId="0" borderId="0" xfId="0" applyFont="1" applyBorder="1" applyAlignment="1" applyProtection="1">
      <alignment horizontal="center"/>
    </xf>
    <xf numFmtId="0" fontId="21" fillId="0" borderId="11" xfId="0" applyFont="1" applyBorder="1" applyAlignment="1" applyProtection="1">
      <alignment horizontal="center"/>
    </xf>
    <xf numFmtId="0" fontId="7" fillId="0" borderId="8"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8"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5"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6" xfId="0" applyFont="1" applyBorder="1" applyAlignment="1" applyProtection="1">
      <alignment horizontal="left" vertical="center"/>
    </xf>
    <xf numFmtId="0" fontId="0" fillId="0" borderId="8"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10" fontId="7" fillId="0" borderId="8" xfId="0" applyNumberFormat="1" applyFont="1" applyBorder="1" applyAlignment="1" applyProtection="1">
      <alignment horizontal="left"/>
      <protection locked="0"/>
    </xf>
    <xf numFmtId="10" fontId="7" fillId="0" borderId="11" xfId="0" applyNumberFormat="1" applyFont="1" applyBorder="1" applyAlignment="1" applyProtection="1">
      <alignment horizontal="left"/>
      <protection locked="0"/>
    </xf>
    <xf numFmtId="10" fontId="7" fillId="0" borderId="12" xfId="0" applyNumberFormat="1" applyFont="1" applyBorder="1" applyAlignment="1" applyProtection="1">
      <alignment horizontal="left"/>
      <protection locked="0"/>
    </xf>
    <xf numFmtId="10" fontId="7" fillId="0" borderId="10" xfId="0" applyNumberFormat="1" applyFont="1" applyBorder="1" applyAlignment="1" applyProtection="1">
      <alignment horizontal="left"/>
      <protection locked="0"/>
    </xf>
    <xf numFmtId="0" fontId="7" fillId="0" borderId="12" xfId="0" applyFont="1" applyBorder="1" applyAlignment="1" applyProtection="1">
      <alignment horizontal="left"/>
      <protection locked="0"/>
    </xf>
    <xf numFmtId="0" fontId="7" fillId="0" borderId="0" xfId="0" applyFont="1" applyBorder="1" applyAlignment="1" applyProtection="1">
      <alignment horizontal="left"/>
      <protection locked="0"/>
    </xf>
    <xf numFmtId="0" fontId="7" fillId="0" borderId="8" xfId="0" applyFont="1" applyBorder="1" applyAlignment="1" applyProtection="1">
      <alignment horizontal="left" vertical="top"/>
      <protection locked="0"/>
    </xf>
    <xf numFmtId="0" fontId="7" fillId="0" borderId="0"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1" fillId="0" borderId="0" xfId="0" applyFont="1" applyAlignment="1" applyProtection="1">
      <alignment horizontal="center"/>
    </xf>
    <xf numFmtId="0" fontId="3" fillId="0" borderId="1" xfId="0" applyFont="1" applyBorder="1" applyAlignment="1" applyProtection="1">
      <alignment horizontal="center" vertical="top"/>
    </xf>
    <xf numFmtId="0" fontId="3" fillId="0" borderId="2" xfId="0" applyFont="1" applyBorder="1" applyAlignment="1" applyProtection="1">
      <alignment horizontal="center" vertical="top"/>
    </xf>
    <xf numFmtId="0" fontId="3" fillId="0" borderId="3" xfId="0" applyFont="1" applyBorder="1" applyAlignment="1" applyProtection="1">
      <alignment horizontal="center" vertical="top"/>
    </xf>
    <xf numFmtId="0" fontId="7" fillId="0" borderId="12"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9" fillId="0" borderId="12" xfId="0" applyFont="1" applyBorder="1" applyAlignment="1" applyProtection="1">
      <alignment horizontal="left"/>
      <protection locked="0"/>
    </xf>
    <xf numFmtId="0" fontId="9" fillId="0" borderId="9" xfId="0" applyFont="1" applyBorder="1" applyAlignment="1" applyProtection="1">
      <alignment horizontal="left"/>
      <protection locked="0"/>
    </xf>
    <xf numFmtId="0" fontId="9" fillId="0" borderId="10" xfId="0" applyFont="1" applyBorder="1" applyAlignment="1" applyProtection="1">
      <alignment horizontal="left"/>
      <protection locked="0"/>
    </xf>
    <xf numFmtId="0" fontId="7" fillId="0" borderId="9" xfId="0" applyFont="1" applyBorder="1" applyAlignment="1" applyProtection="1">
      <alignment horizontal="left"/>
      <protection locked="0"/>
    </xf>
    <xf numFmtId="0" fontId="7" fillId="0" borderId="10" xfId="0" applyFont="1" applyBorder="1" applyAlignment="1" applyProtection="1">
      <alignment horizontal="left"/>
      <protection locked="0"/>
    </xf>
    <xf numFmtId="0" fontId="3" fillId="0" borderId="12"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7" fillId="0" borderId="12"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10" xfId="0" applyFont="1" applyBorder="1" applyAlignment="1" applyProtection="1">
      <alignment horizontal="center"/>
      <protection locked="0"/>
    </xf>
    <xf numFmtId="0" fontId="7" fillId="0" borderId="7" xfId="0" applyFont="1" applyBorder="1" applyAlignment="1" applyProtection="1">
      <alignment horizontal="center"/>
      <protection locked="0"/>
    </xf>
    <xf numFmtId="0" fontId="17" fillId="0" borderId="8"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10" xfId="0" applyFont="1" applyBorder="1" applyAlignment="1" applyProtection="1">
      <alignment horizontal="left" vertical="center"/>
      <protection locked="0"/>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3" fillId="0" borderId="8" xfId="0" applyFont="1" applyBorder="1" applyAlignment="1" applyProtection="1">
      <alignment horizontal="center" vertical="top"/>
    </xf>
    <xf numFmtId="0" fontId="3" fillId="0" borderId="11" xfId="0" applyFont="1" applyBorder="1" applyAlignment="1" applyProtection="1">
      <alignment horizontal="center" vertical="top"/>
    </xf>
    <xf numFmtId="0" fontId="7" fillId="0" borderId="12" xfId="0" applyNumberFormat="1" applyFont="1" applyBorder="1" applyAlignment="1" applyProtection="1">
      <alignment horizontal="left"/>
      <protection locked="0"/>
    </xf>
    <xf numFmtId="0" fontId="7" fillId="0" borderId="9" xfId="0" applyNumberFormat="1" applyFont="1" applyBorder="1" applyAlignment="1" applyProtection="1">
      <alignment horizontal="left"/>
      <protection locked="0"/>
    </xf>
    <xf numFmtId="0" fontId="7" fillId="0" borderId="10" xfId="0" applyNumberFormat="1" applyFont="1" applyBorder="1" applyAlignment="1" applyProtection="1">
      <alignment horizontal="left"/>
      <protection locked="0"/>
    </xf>
    <xf numFmtId="164" fontId="9" fillId="0" borderId="9" xfId="0" applyNumberFormat="1" applyFont="1" applyBorder="1" applyAlignment="1" applyProtection="1">
      <alignment horizontal="center"/>
      <protection locked="0"/>
    </xf>
    <xf numFmtId="164" fontId="9" fillId="0" borderId="10" xfId="0" applyNumberFormat="1" applyFont="1" applyBorder="1" applyAlignment="1" applyProtection="1">
      <alignment horizontal="center"/>
      <protection locked="0"/>
    </xf>
    <xf numFmtId="49" fontId="7" fillId="0" borderId="12" xfId="0" applyNumberFormat="1" applyFont="1" applyBorder="1" applyAlignment="1" applyProtection="1">
      <alignment horizontal="left"/>
      <protection locked="0"/>
    </xf>
    <xf numFmtId="49" fontId="7" fillId="0" borderId="10" xfId="0" applyNumberFormat="1" applyFont="1" applyBorder="1" applyAlignment="1" applyProtection="1">
      <alignment horizontal="left"/>
      <protection locked="0"/>
    </xf>
    <xf numFmtId="0" fontId="2" fillId="0" borderId="5"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0" fillId="0" borderId="12" xfId="0" applyFont="1" applyBorder="1" applyAlignment="1" applyProtection="1">
      <alignment horizontal="center"/>
      <protection locked="0"/>
    </xf>
    <xf numFmtId="0" fontId="0" fillId="0" borderId="10" xfId="0" applyFont="1" applyBorder="1" applyAlignment="1" applyProtection="1">
      <alignment horizontal="center"/>
      <protection locked="0"/>
    </xf>
    <xf numFmtId="0" fontId="3" fillId="0" borderId="5" xfId="0" applyFont="1" applyBorder="1" applyAlignment="1" applyProtection="1">
      <alignment horizontal="center" vertical="top"/>
    </xf>
    <xf numFmtId="0" fontId="3" fillId="0" borderId="4" xfId="0" applyFont="1" applyBorder="1" applyAlignment="1" applyProtection="1">
      <alignment horizontal="center" vertical="top"/>
    </xf>
    <xf numFmtId="0" fontId="3" fillId="0" borderId="6" xfId="0" applyFont="1" applyBorder="1" applyAlignment="1" applyProtection="1">
      <alignment horizontal="center" vertical="top"/>
    </xf>
    <xf numFmtId="0" fontId="3" fillId="0" borderId="5" xfId="0" applyFont="1" applyBorder="1" applyAlignment="1" applyProtection="1">
      <alignment horizontal="center" vertical="top" wrapText="1"/>
    </xf>
    <xf numFmtId="0" fontId="3" fillId="0" borderId="4"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12" fillId="0" borderId="8" xfId="0" applyFont="1" applyBorder="1" applyAlignment="1" applyProtection="1">
      <alignment horizontal="justify" vertical="center" wrapText="1"/>
    </xf>
    <xf numFmtId="0" fontId="12" fillId="0" borderId="0" xfId="0" applyFont="1" applyBorder="1" applyAlignment="1" applyProtection="1">
      <alignment horizontal="justify" vertical="center" wrapText="1"/>
    </xf>
    <xf numFmtId="0" fontId="12" fillId="0" borderId="11" xfId="0" applyFont="1" applyBorder="1" applyAlignment="1" applyProtection="1">
      <alignment horizontal="justify"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3" fillId="0" borderId="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8" fillId="0" borderId="2" xfId="0" applyFont="1" applyBorder="1" applyAlignment="1" applyProtection="1"/>
    <xf numFmtId="0" fontId="8" fillId="0" borderId="3" xfId="0" applyFont="1" applyBorder="1" applyAlignment="1" applyProtection="1"/>
    <xf numFmtId="10" fontId="7" fillId="0" borderId="1" xfId="0" applyNumberFormat="1" applyFont="1" applyBorder="1" applyAlignment="1" applyProtection="1">
      <alignment horizontal="center"/>
      <protection locked="0"/>
    </xf>
    <xf numFmtId="10" fontId="7" fillId="0" borderId="3" xfId="0" applyNumberFormat="1" applyFont="1" applyBorder="1" applyAlignment="1" applyProtection="1">
      <alignment horizontal="center"/>
      <protection locked="0"/>
    </xf>
    <xf numFmtId="0" fontId="8" fillId="0" borderId="3" xfId="0" applyFont="1" applyBorder="1" applyAlignment="1" applyProtection="1">
      <alignment horizontal="center" vertical="top"/>
    </xf>
    <xf numFmtId="10" fontId="7" fillId="0" borderId="12" xfId="0" applyNumberFormat="1" applyFont="1" applyBorder="1" applyAlignment="1" applyProtection="1">
      <alignment horizontal="center"/>
      <protection locked="0"/>
    </xf>
    <xf numFmtId="10" fontId="7" fillId="0" borderId="10" xfId="0" applyNumberFormat="1" applyFont="1" applyBorder="1" applyAlignment="1" applyProtection="1">
      <alignment horizontal="center"/>
      <protection locked="0"/>
    </xf>
    <xf numFmtId="0" fontId="8" fillId="0" borderId="12" xfId="0" applyFont="1" applyBorder="1" applyAlignment="1" applyProtection="1">
      <alignment horizontal="center" vertical="top"/>
    </xf>
    <xf numFmtId="0" fontId="8" fillId="0" borderId="2" xfId="0" applyFont="1" applyBorder="1" applyAlignment="1" applyProtection="1">
      <alignment horizontal="center" vertical="top"/>
    </xf>
    <xf numFmtId="0" fontId="25" fillId="0" borderId="8" xfId="0" applyFont="1" applyBorder="1" applyAlignment="1" applyProtection="1">
      <alignment horizontal="left" wrapText="1"/>
    </xf>
    <xf numFmtId="0" fontId="25" fillId="0" borderId="0" xfId="0" applyFont="1" applyBorder="1" applyAlignment="1" applyProtection="1">
      <alignment horizontal="left"/>
    </xf>
    <xf numFmtId="0" fontId="25" fillId="0" borderId="11" xfId="0" applyFont="1" applyBorder="1" applyAlignment="1" applyProtection="1">
      <alignment horizontal="left"/>
    </xf>
  </cellXfs>
  <cellStyles count="2">
    <cellStyle name="Millares" xfId="1" builtinId="3"/>
    <cellStyle name="Normal" xfId="0" builtinId="0"/>
  </cellStyles>
  <dxfs count="26">
    <dxf>
      <fill>
        <patternFill patternType="darkGrid">
          <fgColor rgb="FFFFFF0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xdr:rowOff>
    </xdr:from>
    <xdr:to>
      <xdr:col>2</xdr:col>
      <xdr:colOff>225690</xdr:colOff>
      <xdr:row>2</xdr:row>
      <xdr:rowOff>85765</xdr:rowOff>
    </xdr:to>
    <xdr:pic>
      <xdr:nvPicPr>
        <xdr:cNvPr id="3" name="Imagen 2"/>
        <xdr:cNvPicPr>
          <a:picLocks noChangeAspect="1"/>
        </xdr:cNvPicPr>
      </xdr:nvPicPr>
      <xdr:blipFill>
        <a:blip xmlns:r="http://schemas.openxmlformats.org/officeDocument/2006/relationships" r:embed="rId1"/>
        <a:stretch>
          <a:fillRect/>
        </a:stretch>
      </xdr:blipFill>
      <xdr:spPr>
        <a:xfrm>
          <a:off x="142875" y="9525"/>
          <a:ext cx="1597290" cy="457240"/>
        </a:xfrm>
        <a:prstGeom prst="rect">
          <a:avLst/>
        </a:prstGeom>
      </xdr:spPr>
    </xdr:pic>
    <xdr:clientData/>
  </xdr:twoCellAnchor>
  <xdr:twoCellAnchor>
    <xdr:from>
      <xdr:col>2</xdr:col>
      <xdr:colOff>64171</xdr:colOff>
      <xdr:row>49</xdr:row>
      <xdr:rowOff>4012</xdr:rowOff>
    </xdr:from>
    <xdr:to>
      <xdr:col>2</xdr:col>
      <xdr:colOff>184487</xdr:colOff>
      <xdr:row>49</xdr:row>
      <xdr:rowOff>104275</xdr:rowOff>
    </xdr:to>
    <xdr:sp macro="" textlink="">
      <xdr:nvSpPr>
        <xdr:cNvPr id="5" name="Rectángulo 4"/>
        <xdr:cNvSpPr/>
      </xdr:nvSpPr>
      <xdr:spPr>
        <a:xfrm>
          <a:off x="1578145" y="8205538"/>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2</xdr:col>
      <xdr:colOff>126334</xdr:colOff>
      <xdr:row>50</xdr:row>
      <xdr:rowOff>106280</xdr:rowOff>
    </xdr:from>
    <xdr:to>
      <xdr:col>2</xdr:col>
      <xdr:colOff>246650</xdr:colOff>
      <xdr:row>51</xdr:row>
      <xdr:rowOff>96254</xdr:rowOff>
    </xdr:to>
    <xdr:sp macro="" textlink="">
      <xdr:nvSpPr>
        <xdr:cNvPr id="6" name="Rectángulo 5"/>
        <xdr:cNvSpPr/>
      </xdr:nvSpPr>
      <xdr:spPr>
        <a:xfrm>
          <a:off x="1640308" y="8418096"/>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2</xdr:col>
      <xdr:colOff>288760</xdr:colOff>
      <xdr:row>52</xdr:row>
      <xdr:rowOff>98259</xdr:rowOff>
    </xdr:from>
    <xdr:to>
      <xdr:col>2</xdr:col>
      <xdr:colOff>409076</xdr:colOff>
      <xdr:row>53</xdr:row>
      <xdr:rowOff>88233</xdr:rowOff>
    </xdr:to>
    <xdr:sp macro="" textlink="">
      <xdr:nvSpPr>
        <xdr:cNvPr id="7" name="Rectángulo 6"/>
        <xdr:cNvSpPr/>
      </xdr:nvSpPr>
      <xdr:spPr>
        <a:xfrm>
          <a:off x="1802734" y="8630654"/>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4</xdr:col>
      <xdr:colOff>170448</xdr:colOff>
      <xdr:row>45</xdr:row>
      <xdr:rowOff>20054</xdr:rowOff>
    </xdr:from>
    <xdr:to>
      <xdr:col>5</xdr:col>
      <xdr:colOff>80212</xdr:colOff>
      <xdr:row>46</xdr:row>
      <xdr:rowOff>10027</xdr:rowOff>
    </xdr:to>
    <xdr:sp macro="" textlink="">
      <xdr:nvSpPr>
        <xdr:cNvPr id="8" name="Rectángulo 7"/>
        <xdr:cNvSpPr/>
      </xdr:nvSpPr>
      <xdr:spPr>
        <a:xfrm>
          <a:off x="2667001" y="7800475"/>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7</xdr:col>
      <xdr:colOff>1004633</xdr:colOff>
      <xdr:row>47</xdr:row>
      <xdr:rowOff>12031</xdr:rowOff>
    </xdr:from>
    <xdr:to>
      <xdr:col>7</xdr:col>
      <xdr:colOff>1124949</xdr:colOff>
      <xdr:row>48</xdr:row>
      <xdr:rowOff>2004</xdr:rowOff>
    </xdr:to>
    <xdr:sp macro="" textlink="">
      <xdr:nvSpPr>
        <xdr:cNvPr id="10" name="Rectángulo 9"/>
        <xdr:cNvSpPr/>
      </xdr:nvSpPr>
      <xdr:spPr>
        <a:xfrm>
          <a:off x="4513844" y="7992978"/>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7</xdr:col>
      <xdr:colOff>637676</xdr:colOff>
      <xdr:row>51</xdr:row>
      <xdr:rowOff>6017</xdr:rowOff>
    </xdr:from>
    <xdr:to>
      <xdr:col>7</xdr:col>
      <xdr:colOff>757992</xdr:colOff>
      <xdr:row>51</xdr:row>
      <xdr:rowOff>106280</xdr:rowOff>
    </xdr:to>
    <xdr:sp macro="" textlink="">
      <xdr:nvSpPr>
        <xdr:cNvPr id="12" name="Rectángulo 11"/>
        <xdr:cNvSpPr/>
      </xdr:nvSpPr>
      <xdr:spPr>
        <a:xfrm>
          <a:off x="4146887" y="8428122"/>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8</xdr:col>
      <xdr:colOff>278732</xdr:colOff>
      <xdr:row>48</xdr:row>
      <xdr:rowOff>108285</xdr:rowOff>
    </xdr:from>
    <xdr:to>
      <xdr:col>8</xdr:col>
      <xdr:colOff>399048</xdr:colOff>
      <xdr:row>49</xdr:row>
      <xdr:rowOff>98259</xdr:rowOff>
    </xdr:to>
    <xdr:sp macro="" textlink="">
      <xdr:nvSpPr>
        <xdr:cNvPr id="13" name="Rectángulo 12"/>
        <xdr:cNvSpPr/>
      </xdr:nvSpPr>
      <xdr:spPr>
        <a:xfrm>
          <a:off x="5422232" y="8319838"/>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8</xdr:col>
      <xdr:colOff>1403686</xdr:colOff>
      <xdr:row>45</xdr:row>
      <xdr:rowOff>10027</xdr:rowOff>
    </xdr:from>
    <xdr:to>
      <xdr:col>8</xdr:col>
      <xdr:colOff>1524002</xdr:colOff>
      <xdr:row>46</xdr:row>
      <xdr:rowOff>0</xdr:rowOff>
    </xdr:to>
    <xdr:sp macro="" textlink="">
      <xdr:nvSpPr>
        <xdr:cNvPr id="14" name="Rectángulo 13"/>
        <xdr:cNvSpPr/>
      </xdr:nvSpPr>
      <xdr:spPr>
        <a:xfrm>
          <a:off x="6386765" y="7770395"/>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8</xdr:col>
      <xdr:colOff>665745</xdr:colOff>
      <xdr:row>47</xdr:row>
      <xdr:rowOff>24063</xdr:rowOff>
    </xdr:from>
    <xdr:to>
      <xdr:col>8</xdr:col>
      <xdr:colOff>786061</xdr:colOff>
      <xdr:row>48</xdr:row>
      <xdr:rowOff>14036</xdr:rowOff>
    </xdr:to>
    <xdr:sp macro="" textlink="">
      <xdr:nvSpPr>
        <xdr:cNvPr id="15" name="Rectángulo 14"/>
        <xdr:cNvSpPr/>
      </xdr:nvSpPr>
      <xdr:spPr>
        <a:xfrm>
          <a:off x="5648824" y="8005010"/>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1</xdr:col>
      <xdr:colOff>1249282</xdr:colOff>
      <xdr:row>47</xdr:row>
      <xdr:rowOff>6017</xdr:rowOff>
    </xdr:from>
    <xdr:to>
      <xdr:col>1</xdr:col>
      <xdr:colOff>1369598</xdr:colOff>
      <xdr:row>47</xdr:row>
      <xdr:rowOff>106280</xdr:rowOff>
    </xdr:to>
    <xdr:sp macro="" textlink="">
      <xdr:nvSpPr>
        <xdr:cNvPr id="16" name="Rectángulo 15"/>
        <xdr:cNvSpPr/>
      </xdr:nvSpPr>
      <xdr:spPr>
        <a:xfrm>
          <a:off x="1379624" y="7986964"/>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8</xdr:col>
      <xdr:colOff>168445</xdr:colOff>
      <xdr:row>52</xdr:row>
      <xdr:rowOff>98259</xdr:rowOff>
    </xdr:from>
    <xdr:to>
      <xdr:col>8</xdr:col>
      <xdr:colOff>288761</xdr:colOff>
      <xdr:row>53</xdr:row>
      <xdr:rowOff>88233</xdr:rowOff>
    </xdr:to>
    <xdr:sp macro="" textlink="">
      <xdr:nvSpPr>
        <xdr:cNvPr id="19" name="Rectángulo 18"/>
        <xdr:cNvSpPr/>
      </xdr:nvSpPr>
      <xdr:spPr>
        <a:xfrm>
          <a:off x="5151524" y="8630654"/>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7</xdr:col>
      <xdr:colOff>1153026</xdr:colOff>
      <xdr:row>45</xdr:row>
      <xdr:rowOff>10027</xdr:rowOff>
    </xdr:from>
    <xdr:to>
      <xdr:col>7</xdr:col>
      <xdr:colOff>1273342</xdr:colOff>
      <xdr:row>46</xdr:row>
      <xdr:rowOff>0</xdr:rowOff>
    </xdr:to>
    <xdr:sp macro="" textlink="">
      <xdr:nvSpPr>
        <xdr:cNvPr id="20" name="Rectángulo 19"/>
        <xdr:cNvSpPr/>
      </xdr:nvSpPr>
      <xdr:spPr>
        <a:xfrm>
          <a:off x="4662237" y="7770395"/>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twoCellAnchor>
    <xdr:from>
      <xdr:col>1</xdr:col>
      <xdr:colOff>1253291</xdr:colOff>
      <xdr:row>45</xdr:row>
      <xdr:rowOff>20054</xdr:rowOff>
    </xdr:from>
    <xdr:to>
      <xdr:col>1</xdr:col>
      <xdr:colOff>1373607</xdr:colOff>
      <xdr:row>46</xdr:row>
      <xdr:rowOff>10027</xdr:rowOff>
    </xdr:to>
    <xdr:sp macro="" textlink="">
      <xdr:nvSpPr>
        <xdr:cNvPr id="17" name="Rectángulo 16"/>
        <xdr:cNvSpPr/>
      </xdr:nvSpPr>
      <xdr:spPr>
        <a:xfrm>
          <a:off x="1383633" y="7800475"/>
          <a:ext cx="120316" cy="10026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VE"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election activeCell="D14" sqref="D14"/>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X978"/>
  <sheetViews>
    <sheetView showGridLines="0" tabSelected="1" zoomScale="95" zoomScaleNormal="95" workbookViewId="0">
      <selection activeCell="I23" sqref="I23"/>
    </sheetView>
  </sheetViews>
  <sheetFormatPr baseColWidth="10" defaultRowHeight="15" x14ac:dyDescent="0.25"/>
  <cols>
    <col min="1" max="1" width="2" customWidth="1"/>
    <col min="2" max="2" width="20.7109375" customWidth="1"/>
    <col min="3" max="4" width="7.42578125" customWidth="1"/>
    <col min="5" max="5" width="3.140625" customWidth="1"/>
    <col min="6" max="6" width="7.42578125" customWidth="1"/>
    <col min="7" max="7" width="7.85546875" customWidth="1"/>
    <col min="8" max="8" width="21.28515625" customWidth="1"/>
    <col min="9" max="9" width="26.7109375" customWidth="1"/>
    <col min="10" max="10" width="17" customWidth="1"/>
    <col min="20" max="20" width="36.7109375" hidden="1" customWidth="1"/>
    <col min="21" max="24" width="0" hidden="1" customWidth="1"/>
  </cols>
  <sheetData>
    <row r="1" spans="2:24" x14ac:dyDescent="0.25">
      <c r="B1" s="47"/>
      <c r="C1" s="48"/>
      <c r="D1" s="48"/>
      <c r="E1" s="48"/>
      <c r="F1" s="48"/>
      <c r="G1" s="48"/>
      <c r="H1" s="48"/>
      <c r="I1" s="49"/>
    </row>
    <row r="2" spans="2:24" x14ac:dyDescent="0.25">
      <c r="B2" s="50"/>
      <c r="C2" s="51"/>
      <c r="D2" s="51"/>
      <c r="E2" s="51"/>
      <c r="F2" s="51"/>
      <c r="G2" s="51"/>
      <c r="H2" s="51"/>
      <c r="I2" s="52"/>
      <c r="T2" s="17" t="s">
        <v>221</v>
      </c>
      <c r="U2" s="18" t="s">
        <v>222</v>
      </c>
      <c r="V2" s="18"/>
      <c r="W2" s="18" t="s">
        <v>223</v>
      </c>
      <c r="X2" s="18"/>
    </row>
    <row r="3" spans="2:24" ht="10.5" customHeight="1" x14ac:dyDescent="0.25">
      <c r="B3" s="50"/>
      <c r="C3" s="51"/>
      <c r="D3" s="51"/>
      <c r="E3" s="51"/>
      <c r="F3" s="51"/>
      <c r="G3" s="51"/>
      <c r="H3" s="51"/>
      <c r="I3" s="52"/>
      <c r="T3" s="17"/>
      <c r="U3" s="18"/>
      <c r="V3" s="18"/>
      <c r="W3" s="18"/>
      <c r="X3" s="18"/>
    </row>
    <row r="4" spans="2:24" ht="18" x14ac:dyDescent="0.25">
      <c r="B4" s="92" t="s">
        <v>182</v>
      </c>
      <c r="C4" s="93"/>
      <c r="D4" s="93"/>
      <c r="E4" s="93"/>
      <c r="F4" s="93"/>
      <c r="G4" s="93"/>
      <c r="H4" s="93"/>
      <c r="I4" s="94"/>
      <c r="T4" t="str">
        <f>CONCATENATE(Datos!I3," ",Datos!J3)</f>
        <v>323 CIA PANAMENA DE AVIACI</v>
      </c>
      <c r="U4" s="19">
        <v>5.5</v>
      </c>
      <c r="V4" s="19">
        <f>U4/100</f>
        <v>5.5E-2</v>
      </c>
      <c r="W4" s="19">
        <v>2</v>
      </c>
      <c r="X4" s="19">
        <f>W4/100</f>
        <v>0.02</v>
      </c>
    </row>
    <row r="5" spans="2:24" ht="33.75" customHeight="1" x14ac:dyDescent="0.25">
      <c r="B5" s="223" t="s">
        <v>1085</v>
      </c>
      <c r="C5" s="224"/>
      <c r="D5" s="224"/>
      <c r="E5" s="224"/>
      <c r="F5" s="224"/>
      <c r="G5" s="224"/>
      <c r="H5" s="224"/>
      <c r="I5" s="225"/>
      <c r="T5" t="str">
        <f>CONCATENATE(Datos!I4," ",Datos!J4)</f>
        <v>742 SERVICIOS VETERINARIOS</v>
      </c>
      <c r="U5" s="19">
        <v>5.5</v>
      </c>
      <c r="V5" s="19">
        <f t="shared" ref="V5:V77" si="0">U5/100</f>
        <v>5.5E-2</v>
      </c>
      <c r="W5" s="19">
        <v>2</v>
      </c>
      <c r="X5" s="19">
        <f t="shared" ref="X5:X77" si="1">W5/100</f>
        <v>0.02</v>
      </c>
    </row>
    <row r="6" spans="2:24" ht="9" customHeight="1" x14ac:dyDescent="0.25">
      <c r="B6" s="50"/>
      <c r="C6" s="51"/>
      <c r="D6" s="51"/>
      <c r="E6" s="51"/>
      <c r="F6" s="51"/>
      <c r="G6" s="51"/>
      <c r="H6" s="51"/>
      <c r="I6" s="52"/>
      <c r="T6" t="str">
        <f>CONCATENATE(Datos!I5," ",Datos!J5)</f>
        <v>763 AGRICULTURA COOPERATIV</v>
      </c>
      <c r="U6" s="19">
        <v>2.5</v>
      </c>
      <c r="V6" s="19">
        <f t="shared" si="0"/>
        <v>2.5000000000000001E-2</v>
      </c>
      <c r="W6" s="19">
        <v>0.75</v>
      </c>
      <c r="X6" s="19">
        <f t="shared" si="1"/>
        <v>7.4999999999999997E-3</v>
      </c>
    </row>
    <row r="7" spans="2:24" ht="9.75" customHeight="1" x14ac:dyDescent="0.25">
      <c r="B7" s="169" t="s">
        <v>175</v>
      </c>
      <c r="C7" s="170"/>
      <c r="D7" s="170"/>
      <c r="E7" s="170"/>
      <c r="F7" s="170"/>
      <c r="G7" s="170"/>
      <c r="H7" s="170"/>
      <c r="I7" s="171"/>
      <c r="T7" t="str">
        <f>CONCATENATE(Datos!I6," ",Datos!J6)</f>
        <v>780 SERVIC DE HORTIC Y JAR</v>
      </c>
      <c r="U7" s="19">
        <v>2.5</v>
      </c>
      <c r="V7" s="19">
        <f t="shared" si="0"/>
        <v>2.5000000000000001E-2</v>
      </c>
      <c r="W7" s="19">
        <v>0.75</v>
      </c>
      <c r="X7" s="19">
        <f t="shared" si="1"/>
        <v>7.4999999999999997E-3</v>
      </c>
    </row>
    <row r="8" spans="2:24" s="3" customFormat="1" ht="9.75" customHeight="1" x14ac:dyDescent="0.25">
      <c r="B8" s="106" t="s">
        <v>218</v>
      </c>
      <c r="C8" s="107"/>
      <c r="D8" s="108"/>
      <c r="E8" s="53" t="s">
        <v>152</v>
      </c>
      <c r="F8" s="42"/>
      <c r="G8" s="41"/>
      <c r="H8" s="106" t="s">
        <v>217</v>
      </c>
      <c r="I8" s="108"/>
      <c r="T8" t="str">
        <f>CONCATENATE(Datos!I7," ",Datos!J7)</f>
        <v>1520 CONTR GENER RESID Y CO</v>
      </c>
      <c r="U8" s="19">
        <v>5.5</v>
      </c>
      <c r="V8" s="19">
        <f t="shared" si="0"/>
        <v>5.5E-2</v>
      </c>
      <c r="W8" s="19">
        <v>2</v>
      </c>
      <c r="X8" s="19">
        <f t="shared" si="1"/>
        <v>0.02</v>
      </c>
    </row>
    <row r="9" spans="2:24" x14ac:dyDescent="0.25">
      <c r="B9" s="152"/>
      <c r="C9" s="167"/>
      <c r="D9" s="168"/>
      <c r="E9" s="34"/>
      <c r="F9" s="191"/>
      <c r="G9" s="192"/>
      <c r="H9" s="196"/>
      <c r="I9" s="197"/>
      <c r="J9" s="15"/>
      <c r="T9" t="str">
        <f>CONCATENATE(Datos!I8," ",Datos!J8)</f>
        <v>1711 CONTR A C CALEF Y PLOM</v>
      </c>
      <c r="U9" s="19">
        <v>5.5</v>
      </c>
      <c r="V9" s="19">
        <f t="shared" si="0"/>
        <v>5.5E-2</v>
      </c>
      <c r="W9" s="19">
        <v>2</v>
      </c>
      <c r="X9" s="19">
        <f t="shared" si="1"/>
        <v>0.02</v>
      </c>
    </row>
    <row r="10" spans="2:24" s="1" customFormat="1" ht="11.25" customHeight="1" x14ac:dyDescent="0.25">
      <c r="B10" s="106" t="s">
        <v>186</v>
      </c>
      <c r="C10" s="107"/>
      <c r="D10" s="108"/>
      <c r="E10" s="106" t="s">
        <v>1078</v>
      </c>
      <c r="F10" s="107"/>
      <c r="G10" s="107"/>
      <c r="H10" s="107"/>
      <c r="I10" s="108"/>
      <c r="T10" t="str">
        <f>CONCATENATE(Datos!I9," ",Datos!J9)</f>
        <v>1731 CONTRATISTAS DE ELECTR</v>
      </c>
      <c r="U10" s="19">
        <v>2.5</v>
      </c>
      <c r="V10" s="19">
        <f t="shared" si="0"/>
        <v>2.5000000000000001E-2</v>
      </c>
      <c r="W10" s="19">
        <v>1</v>
      </c>
      <c r="X10" s="19">
        <f t="shared" si="1"/>
        <v>0.01</v>
      </c>
    </row>
    <row r="11" spans="2:24" x14ac:dyDescent="0.25">
      <c r="B11" s="152"/>
      <c r="C11" s="167"/>
      <c r="D11" s="168"/>
      <c r="E11" s="152"/>
      <c r="F11" s="167"/>
      <c r="G11" s="167"/>
      <c r="H11" s="167"/>
      <c r="I11" s="168"/>
      <c r="T11" t="str">
        <f>CONCATENATE(Datos!I10," ",Datos!J10)</f>
        <v>1740 CONTR DE ALBAN ENYES M</v>
      </c>
      <c r="U11" s="19">
        <v>5.5</v>
      </c>
      <c r="V11" s="19">
        <f t="shared" si="0"/>
        <v>5.5E-2</v>
      </c>
      <c r="W11" s="19">
        <v>2</v>
      </c>
      <c r="X11" s="19">
        <f t="shared" si="1"/>
        <v>0.02</v>
      </c>
    </row>
    <row r="12" spans="2:24" ht="9.75" customHeight="1" x14ac:dyDescent="0.25">
      <c r="B12" s="158" t="s">
        <v>176</v>
      </c>
      <c r="C12" s="159"/>
      <c r="D12" s="159"/>
      <c r="E12" s="159"/>
      <c r="F12" s="159"/>
      <c r="G12" s="159"/>
      <c r="H12" s="159"/>
      <c r="I12" s="160"/>
      <c r="T12" t="str">
        <f>CONCATENATE(Datos!I11," ",Datos!J11)</f>
        <v>1750 CONTRATISTA CARPINTERI</v>
      </c>
      <c r="U12" s="19">
        <v>5.5</v>
      </c>
      <c r="V12" s="19">
        <f t="shared" si="0"/>
        <v>5.5E-2</v>
      </c>
      <c r="W12" s="19">
        <v>2</v>
      </c>
      <c r="X12" s="19">
        <f t="shared" si="1"/>
        <v>0.02</v>
      </c>
    </row>
    <row r="13" spans="2:24" s="2" customFormat="1" ht="9.75" customHeight="1" x14ac:dyDescent="0.25">
      <c r="B13" s="193"/>
      <c r="C13" s="194"/>
      <c r="D13" s="194"/>
      <c r="E13" s="194"/>
      <c r="F13" s="195"/>
      <c r="G13" s="193"/>
      <c r="H13" s="194"/>
      <c r="I13" s="195"/>
      <c r="T13" t="str">
        <f>CONCATENATE(Datos!I12," ",Datos!J12)</f>
        <v>1761 CONTR TECHO REVESTIMIE</v>
      </c>
      <c r="U13" s="19">
        <v>5.5</v>
      </c>
      <c r="V13" s="19">
        <f t="shared" si="0"/>
        <v>5.5E-2</v>
      </c>
      <c r="W13" s="19">
        <v>2</v>
      </c>
      <c r="X13" s="19">
        <f t="shared" si="1"/>
        <v>0.02</v>
      </c>
    </row>
    <row r="14" spans="2:24" s="2" customFormat="1" ht="15" customHeight="1" x14ac:dyDescent="0.25">
      <c r="B14" s="152"/>
      <c r="C14" s="167"/>
      <c r="D14" s="167"/>
      <c r="E14" s="167"/>
      <c r="F14" s="168"/>
      <c r="G14" s="152"/>
      <c r="H14" s="167"/>
      <c r="I14" s="168"/>
      <c r="T14" t="str">
        <f>CONCATENATE(Datos!I13," ",Datos!J13)</f>
        <v>1771 CONTRAT TRAB EN CONCRE</v>
      </c>
      <c r="U14" s="19">
        <v>5.5</v>
      </c>
      <c r="V14" s="19">
        <f t="shared" si="0"/>
        <v>5.5E-2</v>
      </c>
      <c r="W14" s="19">
        <v>2</v>
      </c>
      <c r="X14" s="19">
        <f t="shared" si="1"/>
        <v>0.02</v>
      </c>
    </row>
    <row r="15" spans="2:24" s="4" customFormat="1" ht="9.75" customHeight="1" x14ac:dyDescent="0.25">
      <c r="B15" s="193"/>
      <c r="C15" s="194"/>
      <c r="D15" s="194"/>
      <c r="E15" s="194"/>
      <c r="F15" s="195"/>
      <c r="G15" s="193"/>
      <c r="H15" s="194"/>
      <c r="I15" s="195"/>
      <c r="T15" t="str">
        <f>CONCATENATE(Datos!I14," ",Datos!J14)</f>
        <v>1799 CONTRAT OFICIO ESPECIA</v>
      </c>
      <c r="U15" s="19">
        <v>5.5</v>
      </c>
      <c r="V15" s="19">
        <f t="shared" si="0"/>
        <v>5.5E-2</v>
      </c>
      <c r="W15" s="19">
        <v>2</v>
      </c>
      <c r="X15" s="19">
        <f t="shared" si="1"/>
        <v>0.02</v>
      </c>
    </row>
    <row r="16" spans="2:24" s="4" customFormat="1" ht="15" customHeight="1" x14ac:dyDescent="0.25">
      <c r="B16" s="161"/>
      <c r="C16" s="162"/>
      <c r="D16" s="162"/>
      <c r="E16" s="162"/>
      <c r="F16" s="163"/>
      <c r="G16" s="161"/>
      <c r="H16" s="162"/>
      <c r="I16" s="163"/>
      <c r="P16" s="35" t="s">
        <v>1074</v>
      </c>
      <c r="T16" t="str">
        <f>CONCATENATE(Datos!I15," ",Datos!J15)</f>
        <v>2741 EDITOR E IMPRENT MISCE</v>
      </c>
      <c r="U16" s="19">
        <v>5.5</v>
      </c>
      <c r="V16" s="19">
        <f t="shared" si="0"/>
        <v>5.5E-2</v>
      </c>
      <c r="W16" s="19">
        <v>2</v>
      </c>
      <c r="X16" s="19">
        <f t="shared" si="1"/>
        <v>0.02</v>
      </c>
    </row>
    <row r="17" spans="2:24" ht="9.75" customHeight="1" x14ac:dyDescent="0.25">
      <c r="B17" s="106" t="s">
        <v>144</v>
      </c>
      <c r="C17" s="107"/>
      <c r="D17" s="107"/>
      <c r="E17" s="107"/>
      <c r="F17" s="108"/>
      <c r="G17" s="106" t="s">
        <v>1079</v>
      </c>
      <c r="H17" s="108"/>
      <c r="I17" s="41" t="s">
        <v>1080</v>
      </c>
      <c r="P17" s="36" t="s">
        <v>1075</v>
      </c>
      <c r="T17" t="str">
        <f>CONCATENATE(Datos!I16," ",Datos!J16)</f>
        <v>2791 PLANTIL TIPOGR SERV RE</v>
      </c>
      <c r="U17" s="19">
        <v>5.3</v>
      </c>
      <c r="V17" s="19">
        <f t="shared" si="0"/>
        <v>5.2999999999999999E-2</v>
      </c>
      <c r="W17" s="19">
        <v>0.8</v>
      </c>
      <c r="X17" s="19">
        <f t="shared" si="1"/>
        <v>8.0000000000000002E-3</v>
      </c>
    </row>
    <row r="18" spans="2:24" ht="15" customHeight="1" x14ac:dyDescent="0.25">
      <c r="B18" s="164"/>
      <c r="C18" s="165"/>
      <c r="D18" s="165"/>
      <c r="E18" s="165"/>
      <c r="F18" s="166"/>
      <c r="G18" s="172"/>
      <c r="H18" s="174"/>
      <c r="I18" s="37"/>
      <c r="P18" s="36" t="s">
        <v>1076</v>
      </c>
      <c r="T18" t="str">
        <f>CONCATENATE(Datos!I17," ",Datos!J17)</f>
        <v>2842 PREPARAC LIMPIEZA ESPE</v>
      </c>
      <c r="U18" s="19">
        <v>5.5</v>
      </c>
      <c r="V18" s="19">
        <f t="shared" si="0"/>
        <v>5.5E-2</v>
      </c>
      <c r="W18" s="19">
        <v>2</v>
      </c>
      <c r="X18" s="19">
        <f t="shared" si="1"/>
        <v>0.02</v>
      </c>
    </row>
    <row r="19" spans="2:24" ht="9.75" customHeight="1" x14ac:dyDescent="0.25">
      <c r="B19" s="106" t="s">
        <v>1084</v>
      </c>
      <c r="C19" s="107"/>
      <c r="D19" s="107"/>
      <c r="E19" s="107"/>
      <c r="F19" s="108"/>
      <c r="G19" s="106" t="s">
        <v>219</v>
      </c>
      <c r="H19" s="107"/>
      <c r="I19" s="108"/>
      <c r="P19" s="36" t="s">
        <v>1077</v>
      </c>
      <c r="T19" t="str">
        <f>CONCATENATE(Datos!I18," ",Datos!J18)</f>
        <v>3000 UNITED AIRLINES</v>
      </c>
      <c r="U19" s="19">
        <v>5.5</v>
      </c>
      <c r="V19" s="19">
        <f t="shared" si="0"/>
        <v>5.5E-2</v>
      </c>
      <c r="W19" s="19">
        <v>2</v>
      </c>
      <c r="X19" s="19">
        <f t="shared" si="1"/>
        <v>0.02</v>
      </c>
    </row>
    <row r="20" spans="2:24" x14ac:dyDescent="0.25">
      <c r="B20" s="5"/>
      <c r="C20" s="13" t="s">
        <v>171</v>
      </c>
      <c r="D20" s="189"/>
      <c r="E20" s="189"/>
      <c r="F20" s="190"/>
      <c r="G20" s="186"/>
      <c r="H20" s="187"/>
      <c r="I20" s="188"/>
      <c r="T20" t="str">
        <f>CONCATENATE(Datos!I19," ",Datos!J19)</f>
        <v>3001 AMERICAN AIRLINES</v>
      </c>
      <c r="U20" s="19">
        <v>5.5</v>
      </c>
      <c r="V20" s="19">
        <f t="shared" si="0"/>
        <v>5.5E-2</v>
      </c>
      <c r="W20" s="19">
        <v>2</v>
      </c>
      <c r="X20" s="19">
        <f t="shared" si="1"/>
        <v>0.02</v>
      </c>
    </row>
    <row r="21" spans="2:24" ht="9.75" customHeight="1" x14ac:dyDescent="0.25">
      <c r="B21" s="184" t="s">
        <v>145</v>
      </c>
      <c r="C21" s="97"/>
      <c r="D21" s="97"/>
      <c r="E21" s="97"/>
      <c r="F21" s="97"/>
      <c r="G21" s="97"/>
      <c r="H21" s="97"/>
      <c r="I21" s="185"/>
      <c r="T21" t="str">
        <f>CONCATENATE(Datos!I20," ",Datos!J20)</f>
        <v>3002 PAN AMERICAN</v>
      </c>
      <c r="U21" s="19">
        <v>5.5</v>
      </c>
      <c r="V21" s="19">
        <f t="shared" si="0"/>
        <v>5.5E-2</v>
      </c>
      <c r="W21" s="19">
        <v>2</v>
      </c>
      <c r="X21" s="19">
        <f t="shared" si="1"/>
        <v>0.02</v>
      </c>
    </row>
    <row r="22" spans="2:24" ht="9.75" customHeight="1" x14ac:dyDescent="0.25">
      <c r="B22" s="101" t="s">
        <v>172</v>
      </c>
      <c r="C22" s="102"/>
      <c r="D22" s="103"/>
      <c r="E22" s="101" t="s">
        <v>173</v>
      </c>
      <c r="F22" s="102"/>
      <c r="G22" s="103"/>
      <c r="H22" s="57" t="s">
        <v>146</v>
      </c>
      <c r="I22" s="58" t="s">
        <v>174</v>
      </c>
      <c r="T22" t="str">
        <f>CONCATENATE(Datos!I21," ",Datos!J21)</f>
        <v>3003 EUROFLY</v>
      </c>
      <c r="U22" s="19">
        <v>5.5</v>
      </c>
      <c r="V22" s="19">
        <f t="shared" si="0"/>
        <v>5.5E-2</v>
      </c>
      <c r="W22" s="19">
        <v>2</v>
      </c>
      <c r="X22" s="19">
        <f t="shared" si="1"/>
        <v>0.02</v>
      </c>
    </row>
    <row r="23" spans="2:24" x14ac:dyDescent="0.25">
      <c r="B23" s="172"/>
      <c r="C23" s="173"/>
      <c r="D23" s="174"/>
      <c r="E23" s="54"/>
      <c r="F23" s="55"/>
      <c r="G23" s="56"/>
      <c r="H23" s="28"/>
      <c r="I23" s="28"/>
      <c r="T23" t="str">
        <f>CONCATENATE(Datos!I22," ",Datos!J22)</f>
        <v>3004 TRANS WORLD AIRLINES</v>
      </c>
      <c r="U23" s="19">
        <v>5.5</v>
      </c>
      <c r="V23" s="19">
        <f t="shared" si="0"/>
        <v>5.5E-2</v>
      </c>
      <c r="W23" s="19">
        <v>2</v>
      </c>
      <c r="X23" s="19">
        <f t="shared" si="1"/>
        <v>0.02</v>
      </c>
    </row>
    <row r="24" spans="2:24" x14ac:dyDescent="0.25">
      <c r="B24" s="175"/>
      <c r="C24" s="175"/>
      <c r="D24" s="175"/>
      <c r="E24" s="98"/>
      <c r="F24" s="99"/>
      <c r="G24" s="100"/>
      <c r="H24" s="27"/>
      <c r="I24" s="27"/>
      <c r="T24" t="str">
        <f>CONCATENATE(Datos!I23," ",Datos!J23)</f>
        <v>3005 BRITISH AIRWAYS</v>
      </c>
      <c r="U24" s="19">
        <v>5.5</v>
      </c>
      <c r="V24" s="19">
        <f t="shared" si="0"/>
        <v>5.5E-2</v>
      </c>
      <c r="W24" s="19">
        <v>2</v>
      </c>
      <c r="X24" s="19">
        <f t="shared" si="1"/>
        <v>0.02</v>
      </c>
    </row>
    <row r="25" spans="2:24" x14ac:dyDescent="0.25">
      <c r="B25" s="175"/>
      <c r="C25" s="175"/>
      <c r="D25" s="175"/>
      <c r="E25" s="98"/>
      <c r="F25" s="99"/>
      <c r="G25" s="100"/>
      <c r="H25" s="27"/>
      <c r="I25" s="30"/>
      <c r="T25" t="str">
        <f>CONCATENATE(Datos!I24," ",Datos!J24)</f>
        <v>3006 JAPAN AIR LINES</v>
      </c>
      <c r="U25" s="19">
        <v>5.5</v>
      </c>
      <c r="V25" s="19">
        <f t="shared" si="0"/>
        <v>5.5E-2</v>
      </c>
      <c r="W25" s="19">
        <v>2</v>
      </c>
      <c r="X25" s="19">
        <f t="shared" si="1"/>
        <v>0.02</v>
      </c>
    </row>
    <row r="26" spans="2:24" ht="23.25" customHeight="1" x14ac:dyDescent="0.25">
      <c r="B26" s="201" t="s">
        <v>177</v>
      </c>
      <c r="C26" s="202"/>
      <c r="D26" s="202"/>
      <c r="E26" s="202"/>
      <c r="F26" s="202"/>
      <c r="G26" s="202"/>
      <c r="H26" s="202"/>
      <c r="I26" s="203"/>
      <c r="T26" t="str">
        <f>CONCATENATE(Datos!I25," ",Datos!J25)</f>
        <v>3007 AIR FRANCE</v>
      </c>
      <c r="U26" s="19">
        <v>5.5</v>
      </c>
      <c r="V26" s="19">
        <f t="shared" si="0"/>
        <v>5.5E-2</v>
      </c>
      <c r="W26" s="19">
        <v>2</v>
      </c>
      <c r="X26" s="19">
        <f t="shared" si="1"/>
        <v>0.02</v>
      </c>
    </row>
    <row r="27" spans="2:24" ht="15" customHeight="1" x14ac:dyDescent="0.25">
      <c r="B27" s="204" t="s">
        <v>180</v>
      </c>
      <c r="C27" s="205"/>
      <c r="D27" s="205"/>
      <c r="E27" s="205"/>
      <c r="F27" s="205"/>
      <c r="G27" s="205"/>
      <c r="H27" s="205"/>
      <c r="I27" s="206"/>
      <c r="T27" t="str">
        <f>CONCATENATE(Datos!I26," ",Datos!J26)</f>
        <v>3008 LUFTHANSA</v>
      </c>
      <c r="U27" s="19">
        <v>5.5</v>
      </c>
      <c r="V27" s="19">
        <f t="shared" si="0"/>
        <v>5.5E-2</v>
      </c>
      <c r="W27" s="19">
        <v>2</v>
      </c>
      <c r="X27" s="19">
        <f t="shared" si="1"/>
        <v>0.02</v>
      </c>
    </row>
    <row r="28" spans="2:24" x14ac:dyDescent="0.25">
      <c r="B28" s="204"/>
      <c r="C28" s="205"/>
      <c r="D28" s="205"/>
      <c r="E28" s="205"/>
      <c r="F28" s="205"/>
      <c r="G28" s="205"/>
      <c r="H28" s="205"/>
      <c r="I28" s="206"/>
      <c r="T28" t="str">
        <f>CONCATENATE(Datos!I27," ",Datos!J27)</f>
        <v>3009 AIR CANADA</v>
      </c>
      <c r="U28" s="19">
        <v>5.5</v>
      </c>
      <c r="V28" s="19">
        <f t="shared" si="0"/>
        <v>5.5E-2</v>
      </c>
      <c r="W28" s="19">
        <v>2</v>
      </c>
      <c r="X28" s="19">
        <f t="shared" si="1"/>
        <v>0.02</v>
      </c>
    </row>
    <row r="29" spans="2:24" x14ac:dyDescent="0.25">
      <c r="B29" s="204"/>
      <c r="C29" s="205"/>
      <c r="D29" s="205"/>
      <c r="E29" s="205"/>
      <c r="F29" s="205"/>
      <c r="G29" s="205"/>
      <c r="H29" s="205"/>
      <c r="I29" s="206"/>
      <c r="T29" t="str">
        <f>CONCATENATE(Datos!I28," ",Datos!J28)</f>
        <v>3010 ROYAL DUTCH AIRLINES K</v>
      </c>
      <c r="U29" s="19">
        <v>5.5</v>
      </c>
      <c r="V29" s="19">
        <f t="shared" si="0"/>
        <v>5.5E-2</v>
      </c>
      <c r="W29" s="19">
        <v>2</v>
      </c>
      <c r="X29" s="19">
        <f t="shared" si="1"/>
        <v>0.02</v>
      </c>
    </row>
    <row r="30" spans="2:24" x14ac:dyDescent="0.25">
      <c r="B30" s="204"/>
      <c r="C30" s="205"/>
      <c r="D30" s="205"/>
      <c r="E30" s="205"/>
      <c r="F30" s="205"/>
      <c r="G30" s="205"/>
      <c r="H30" s="205"/>
      <c r="I30" s="206"/>
      <c r="T30" t="str">
        <f>CONCATENATE(Datos!I29," ",Datos!J29)</f>
        <v>3011 AEROFLOT</v>
      </c>
      <c r="U30" s="19">
        <v>5.5</v>
      </c>
      <c r="V30" s="19">
        <f t="shared" si="0"/>
        <v>5.5E-2</v>
      </c>
      <c r="W30" s="19">
        <v>2</v>
      </c>
      <c r="X30" s="19">
        <f t="shared" si="1"/>
        <v>0.02</v>
      </c>
    </row>
    <row r="31" spans="2:24" x14ac:dyDescent="0.25">
      <c r="B31" s="204"/>
      <c r="C31" s="205"/>
      <c r="D31" s="205"/>
      <c r="E31" s="205"/>
      <c r="F31" s="205"/>
      <c r="G31" s="205"/>
      <c r="H31" s="205"/>
      <c r="I31" s="206"/>
      <c r="T31" t="str">
        <f>CONCATENATE(Datos!I30," ",Datos!J30)</f>
        <v>3012 QANTAS</v>
      </c>
      <c r="U31" s="19">
        <v>5.5</v>
      </c>
      <c r="V31" s="19">
        <f t="shared" si="0"/>
        <v>5.5E-2</v>
      </c>
      <c r="W31" s="19">
        <v>2</v>
      </c>
      <c r="X31" s="19">
        <f t="shared" si="1"/>
        <v>0.02</v>
      </c>
    </row>
    <row r="32" spans="2:24" x14ac:dyDescent="0.25">
      <c r="B32" s="204"/>
      <c r="C32" s="205"/>
      <c r="D32" s="205"/>
      <c r="E32" s="205"/>
      <c r="F32" s="205"/>
      <c r="G32" s="205"/>
      <c r="H32" s="205"/>
      <c r="I32" s="206"/>
      <c r="T32" t="str">
        <f>CONCATENATE(Datos!I31," ",Datos!J31)</f>
        <v>3013 ALITALIA</v>
      </c>
      <c r="U32" s="19">
        <v>5.5</v>
      </c>
      <c r="V32" s="19">
        <f t="shared" si="0"/>
        <v>5.5E-2</v>
      </c>
      <c r="W32" s="19">
        <v>2</v>
      </c>
      <c r="X32" s="19">
        <f t="shared" si="1"/>
        <v>0.02</v>
      </c>
    </row>
    <row r="33" spans="2:24" x14ac:dyDescent="0.25">
      <c r="B33" s="204"/>
      <c r="C33" s="205"/>
      <c r="D33" s="205"/>
      <c r="E33" s="205"/>
      <c r="F33" s="205"/>
      <c r="G33" s="205"/>
      <c r="H33" s="205"/>
      <c r="I33" s="206"/>
      <c r="T33" t="str">
        <f>CONCATENATE(Datos!I32," ",Datos!J32)</f>
        <v>3014 SAUDI ARABIAN AIRLINES</v>
      </c>
      <c r="U33" s="19">
        <v>5.5</v>
      </c>
      <c r="V33" s="19">
        <f t="shared" si="0"/>
        <v>5.5E-2</v>
      </c>
      <c r="W33" s="19">
        <v>2</v>
      </c>
      <c r="X33" s="19">
        <f t="shared" si="1"/>
        <v>0.02</v>
      </c>
    </row>
    <row r="34" spans="2:24" x14ac:dyDescent="0.25">
      <c r="B34" s="204"/>
      <c r="C34" s="205"/>
      <c r="D34" s="205"/>
      <c r="E34" s="205"/>
      <c r="F34" s="205"/>
      <c r="G34" s="205"/>
      <c r="H34" s="205"/>
      <c r="I34" s="206"/>
      <c r="T34" t="str">
        <f>CONCATENATE(Datos!I33," ",Datos!J33)</f>
        <v>3015 SWISS INTERNATIONAL AI</v>
      </c>
      <c r="U34" s="19">
        <v>5.5</v>
      </c>
      <c r="V34" s="19">
        <f t="shared" si="0"/>
        <v>5.5E-2</v>
      </c>
      <c r="W34" s="19">
        <v>2</v>
      </c>
      <c r="X34" s="19">
        <f t="shared" si="1"/>
        <v>0.02</v>
      </c>
    </row>
    <row r="35" spans="2:24" x14ac:dyDescent="0.25">
      <c r="B35" s="204"/>
      <c r="C35" s="205"/>
      <c r="D35" s="205"/>
      <c r="E35" s="205"/>
      <c r="F35" s="205"/>
      <c r="G35" s="205"/>
      <c r="H35" s="205"/>
      <c r="I35" s="206"/>
      <c r="T35" t="str">
        <f>CONCATENATE(Datos!I34," ",Datos!J34)</f>
        <v>3016 SCANDINAVIAN AIRLINE S</v>
      </c>
      <c r="U35" s="19">
        <v>5.5</v>
      </c>
      <c r="V35" s="19">
        <f t="shared" si="0"/>
        <v>5.5E-2</v>
      </c>
      <c r="W35" s="19">
        <v>2</v>
      </c>
      <c r="X35" s="19">
        <f t="shared" si="1"/>
        <v>0.02</v>
      </c>
    </row>
    <row r="36" spans="2:24" x14ac:dyDescent="0.25">
      <c r="B36" s="204"/>
      <c r="C36" s="205"/>
      <c r="D36" s="205"/>
      <c r="E36" s="205"/>
      <c r="F36" s="205"/>
      <c r="G36" s="205"/>
      <c r="H36" s="205"/>
      <c r="I36" s="206"/>
      <c r="T36" t="str">
        <f>CONCATENATE(Datos!I35," ",Datos!J35)</f>
        <v>3017 SOUTH AFRICAN AIRWAYS</v>
      </c>
      <c r="U36" s="19">
        <v>5.5</v>
      </c>
      <c r="V36" s="19">
        <f t="shared" si="0"/>
        <v>5.5E-2</v>
      </c>
      <c r="W36" s="19">
        <v>2</v>
      </c>
      <c r="X36" s="19">
        <f t="shared" si="1"/>
        <v>0.02</v>
      </c>
    </row>
    <row r="37" spans="2:24" x14ac:dyDescent="0.25">
      <c r="B37" s="204"/>
      <c r="C37" s="205"/>
      <c r="D37" s="205"/>
      <c r="E37" s="205"/>
      <c r="F37" s="205"/>
      <c r="G37" s="205"/>
      <c r="H37" s="205"/>
      <c r="I37" s="206"/>
      <c r="T37" t="str">
        <f>CONCATENATE(Datos!I36," ",Datos!J36)</f>
        <v>3018 VARIG BRAZIL</v>
      </c>
      <c r="U37" s="19">
        <v>5.5</v>
      </c>
      <c r="V37" s="19">
        <f t="shared" si="0"/>
        <v>5.5E-2</v>
      </c>
      <c r="W37" s="19">
        <v>2</v>
      </c>
      <c r="X37" s="19">
        <f t="shared" si="1"/>
        <v>0.02</v>
      </c>
    </row>
    <row r="38" spans="2:24" x14ac:dyDescent="0.25">
      <c r="B38" s="204"/>
      <c r="C38" s="205"/>
      <c r="D38" s="205"/>
      <c r="E38" s="205"/>
      <c r="F38" s="205"/>
      <c r="G38" s="205"/>
      <c r="H38" s="205"/>
      <c r="I38" s="206"/>
      <c r="T38" t="str">
        <f>CONCATENATE(Datos!I37," ",Datos!J37)</f>
        <v>3019 GERMANWINGS</v>
      </c>
      <c r="U38" s="19">
        <v>5.5</v>
      </c>
      <c r="V38" s="19">
        <f t="shared" si="0"/>
        <v>5.5E-2</v>
      </c>
      <c r="W38" s="19">
        <v>2</v>
      </c>
      <c r="X38" s="19">
        <f t="shared" si="1"/>
        <v>0.02</v>
      </c>
    </row>
    <row r="39" spans="2:24" x14ac:dyDescent="0.25">
      <c r="B39" s="59"/>
      <c r="C39" s="60"/>
      <c r="D39" s="60"/>
      <c r="E39" s="60"/>
      <c r="F39" s="60"/>
      <c r="G39" s="60"/>
      <c r="H39" s="60"/>
      <c r="I39" s="61"/>
      <c r="T39" t="str">
        <f>CONCATENATE(Datos!I38," ",Datos!J38)</f>
        <v>3020 AIR INDIA</v>
      </c>
      <c r="U39" s="19">
        <v>5.5</v>
      </c>
      <c r="V39" s="19">
        <f t="shared" si="0"/>
        <v>5.5E-2</v>
      </c>
      <c r="W39" s="19">
        <v>2</v>
      </c>
      <c r="X39" s="19">
        <f t="shared" si="1"/>
        <v>0.02</v>
      </c>
    </row>
    <row r="40" spans="2:24" x14ac:dyDescent="0.25">
      <c r="B40" s="182"/>
      <c r="C40" s="183"/>
      <c r="D40" s="183"/>
      <c r="E40" s="183"/>
      <c r="F40" s="183"/>
      <c r="G40" s="6"/>
      <c r="H40" s="207"/>
      <c r="I40" s="208"/>
      <c r="T40" t="str">
        <f>CONCATENATE(Datos!I39," ",Datos!J39)</f>
        <v>3021 AIR ALGERIE</v>
      </c>
      <c r="U40" s="19">
        <v>5.5</v>
      </c>
      <c r="V40" s="19">
        <f t="shared" si="0"/>
        <v>5.5E-2</v>
      </c>
      <c r="W40" s="19">
        <v>2</v>
      </c>
      <c r="X40" s="19">
        <f t="shared" si="1"/>
        <v>0.02</v>
      </c>
    </row>
    <row r="41" spans="2:24" ht="9.75" customHeight="1" x14ac:dyDescent="0.25">
      <c r="B41" s="95" t="s">
        <v>178</v>
      </c>
      <c r="C41" s="96"/>
      <c r="D41" s="96"/>
      <c r="E41" s="96"/>
      <c r="F41" s="96"/>
      <c r="G41" s="62"/>
      <c r="H41" s="209" t="s">
        <v>179</v>
      </c>
      <c r="I41" s="210"/>
      <c r="T41" t="str">
        <f>CONCATENATE(Datos!I40," ",Datos!J40)</f>
        <v>3022 PHILIPPINE AIRLINES</v>
      </c>
      <c r="U41" s="19">
        <v>5.5</v>
      </c>
      <c r="V41" s="19">
        <f t="shared" si="0"/>
        <v>5.5E-2</v>
      </c>
      <c r="W41" s="19">
        <v>2</v>
      </c>
      <c r="X41" s="19">
        <f t="shared" si="1"/>
        <v>0.02</v>
      </c>
    </row>
    <row r="42" spans="2:24" x14ac:dyDescent="0.25">
      <c r="B42" s="50"/>
      <c r="C42" s="51"/>
      <c r="D42" s="51"/>
      <c r="E42" s="51"/>
      <c r="F42" s="51"/>
      <c r="G42" s="51"/>
      <c r="H42" s="51"/>
      <c r="I42" s="52"/>
      <c r="T42" t="str">
        <f>CONCATENATE(Datos!I41," ",Datos!J41)</f>
        <v>3023 MEXICANA</v>
      </c>
      <c r="U42" s="19">
        <v>5.5</v>
      </c>
      <c r="V42" s="19">
        <f t="shared" si="0"/>
        <v>5.5E-2</v>
      </c>
      <c r="W42" s="19">
        <v>2</v>
      </c>
      <c r="X42" s="19">
        <f t="shared" si="1"/>
        <v>0.02</v>
      </c>
    </row>
    <row r="43" spans="2:24" ht="13.5" customHeight="1" x14ac:dyDescent="0.25">
      <c r="B43" s="198" t="s">
        <v>181</v>
      </c>
      <c r="C43" s="199"/>
      <c r="D43" s="199"/>
      <c r="E43" s="199"/>
      <c r="F43" s="199"/>
      <c r="G43" s="199"/>
      <c r="H43" s="199"/>
      <c r="I43" s="200"/>
      <c r="T43" t="str">
        <f>CONCATENATE(Datos!I42," ",Datos!J42)</f>
        <v>3024 PAKISTAN INTERNATIONAL</v>
      </c>
      <c r="U43" s="19">
        <v>5.5</v>
      </c>
      <c r="V43" s="19">
        <f t="shared" si="0"/>
        <v>5.5E-2</v>
      </c>
      <c r="W43" s="19">
        <v>2</v>
      </c>
      <c r="X43" s="19">
        <f t="shared" si="1"/>
        <v>0.02</v>
      </c>
    </row>
    <row r="44" spans="2:24" s="24" customFormat="1" ht="9" customHeight="1" x14ac:dyDescent="0.25">
      <c r="B44" s="211" t="s">
        <v>1063</v>
      </c>
      <c r="C44" s="212"/>
      <c r="D44" s="212"/>
      <c r="E44" s="212"/>
      <c r="F44" s="213"/>
      <c r="G44" s="212" t="s">
        <v>1070</v>
      </c>
      <c r="H44" s="212"/>
      <c r="I44" s="213"/>
      <c r="J44" s="33"/>
      <c r="K44" s="33"/>
      <c r="L44" s="33"/>
      <c r="T44" s="24" t="str">
        <f>CONCATENATE(Datos!I43," ",Datos!J43)</f>
        <v>3025 AIR NEW ZEALAND LIMITE</v>
      </c>
      <c r="U44" s="25">
        <v>5.5</v>
      </c>
      <c r="V44" s="25">
        <f t="shared" si="0"/>
        <v>5.5E-2</v>
      </c>
      <c r="W44" s="25">
        <v>2</v>
      </c>
      <c r="X44" s="25">
        <f t="shared" si="1"/>
        <v>0.02</v>
      </c>
    </row>
    <row r="45" spans="2:24" s="24" customFormat="1" ht="9" customHeight="1" x14ac:dyDescent="0.25">
      <c r="B45" s="63"/>
      <c r="C45" s="64"/>
      <c r="D45" s="64"/>
      <c r="E45" s="64"/>
      <c r="F45" s="65"/>
      <c r="G45" s="66"/>
      <c r="H45" s="66"/>
      <c r="I45" s="67"/>
      <c r="J45" s="26"/>
      <c r="K45" s="26"/>
      <c r="L45" s="26"/>
      <c r="T45" s="24" t="str">
        <f>CONCATENATE(Datos!I44," ",Datos!J44)</f>
        <v>3026 EMIRATES AIRLINES</v>
      </c>
      <c r="U45" s="25">
        <v>5.5</v>
      </c>
      <c r="V45" s="25">
        <f t="shared" si="0"/>
        <v>5.5E-2</v>
      </c>
      <c r="W45" s="25">
        <v>2</v>
      </c>
      <c r="X45" s="25">
        <f t="shared" si="1"/>
        <v>0.02</v>
      </c>
    </row>
    <row r="46" spans="2:24" s="24" customFormat="1" ht="9" customHeight="1" x14ac:dyDescent="0.25">
      <c r="B46" s="68" t="s">
        <v>1065</v>
      </c>
      <c r="C46" s="66"/>
      <c r="D46" s="69" t="s">
        <v>1066</v>
      </c>
      <c r="E46" s="69"/>
      <c r="F46" s="67"/>
      <c r="G46" s="70" t="s">
        <v>1069</v>
      </c>
      <c r="H46" s="69"/>
      <c r="I46" s="71" t="s">
        <v>1067</v>
      </c>
      <c r="K46" s="26"/>
      <c r="L46" s="26"/>
      <c r="T46" s="24" t="str">
        <f>CONCATENATE(Datos!I45," ",Datos!J45)</f>
        <v>3027 UNION DE TRANSPORTS AE</v>
      </c>
      <c r="U46" s="25">
        <v>5.5</v>
      </c>
      <c r="V46" s="25">
        <f t="shared" si="0"/>
        <v>5.5E-2</v>
      </c>
      <c r="W46" s="25">
        <v>2</v>
      </c>
      <c r="X46" s="25">
        <f t="shared" si="1"/>
        <v>0.02</v>
      </c>
    </row>
    <row r="47" spans="2:24" s="24" customFormat="1" ht="9" customHeight="1" x14ac:dyDescent="0.25">
      <c r="B47" s="72"/>
      <c r="C47" s="73"/>
      <c r="D47" s="66"/>
      <c r="E47" s="66"/>
      <c r="F47" s="67"/>
      <c r="G47" s="66"/>
      <c r="H47" s="66"/>
      <c r="I47" s="74"/>
      <c r="J47" s="26"/>
      <c r="K47" s="26"/>
      <c r="L47" s="26"/>
      <c r="U47" s="25"/>
      <c r="V47" s="25"/>
      <c r="W47" s="25"/>
      <c r="X47" s="25"/>
    </row>
    <row r="48" spans="2:24" s="24" customFormat="1" ht="9" customHeight="1" x14ac:dyDescent="0.25">
      <c r="B48" s="75" t="s">
        <v>1064</v>
      </c>
      <c r="C48" s="66"/>
      <c r="D48" s="66"/>
      <c r="E48" s="66"/>
      <c r="F48" s="67"/>
      <c r="G48" s="70" t="s">
        <v>1068</v>
      </c>
      <c r="H48" s="69"/>
      <c r="I48" s="76" t="s">
        <v>1066</v>
      </c>
      <c r="J48" s="26"/>
      <c r="K48" s="26"/>
      <c r="L48" s="26"/>
      <c r="U48" s="25"/>
      <c r="V48" s="25"/>
      <c r="W48" s="25"/>
      <c r="X48" s="25"/>
    </row>
    <row r="49" spans="2:24" s="24" customFormat="1" ht="9" customHeight="1" x14ac:dyDescent="0.25">
      <c r="B49" s="68"/>
      <c r="C49" s="73"/>
      <c r="D49" s="66"/>
      <c r="E49" s="66"/>
      <c r="F49" s="67"/>
      <c r="G49" s="69"/>
      <c r="H49" s="69"/>
      <c r="I49" s="74"/>
      <c r="J49" s="26"/>
      <c r="K49" s="26"/>
      <c r="L49" s="26"/>
      <c r="T49" s="24" t="str">
        <f>CONCATENATE(Datos!I46," ",Datos!J46)</f>
        <v>3028 AIR MALTA</v>
      </c>
      <c r="U49" s="25">
        <v>5.5</v>
      </c>
      <c r="V49" s="25">
        <f t="shared" si="0"/>
        <v>5.5E-2</v>
      </c>
      <c r="W49" s="25">
        <v>2</v>
      </c>
      <c r="X49" s="25">
        <f t="shared" si="1"/>
        <v>0.02</v>
      </c>
    </row>
    <row r="50" spans="2:24" s="24" customFormat="1" ht="9" customHeight="1" x14ac:dyDescent="0.25">
      <c r="B50" s="75" t="s">
        <v>1067</v>
      </c>
      <c r="C50" s="77"/>
      <c r="D50" s="78"/>
      <c r="E50" s="78"/>
      <c r="F50" s="79"/>
      <c r="G50" s="68" t="s">
        <v>1071</v>
      </c>
      <c r="H50" s="70"/>
      <c r="I50" s="80"/>
      <c r="J50" s="32"/>
      <c r="K50" s="32"/>
      <c r="L50" s="32"/>
      <c r="U50" s="25"/>
      <c r="V50" s="25"/>
      <c r="W50" s="25"/>
      <c r="X50" s="25"/>
    </row>
    <row r="51" spans="2:24" s="24" customFormat="1" ht="9" customHeight="1" x14ac:dyDescent="0.25">
      <c r="B51" s="72"/>
      <c r="C51" s="66"/>
      <c r="D51" s="78"/>
      <c r="E51" s="78"/>
      <c r="F51" s="79"/>
      <c r="G51" s="66"/>
      <c r="H51" s="66"/>
      <c r="I51" s="67"/>
      <c r="J51" s="32"/>
      <c r="K51" s="32"/>
      <c r="L51" s="32"/>
      <c r="U51" s="25"/>
      <c r="V51" s="25"/>
      <c r="W51" s="25"/>
      <c r="X51" s="25"/>
    </row>
    <row r="52" spans="2:24" s="24" customFormat="1" ht="9" customHeight="1" x14ac:dyDescent="0.25">
      <c r="B52" s="75" t="s">
        <v>1068</v>
      </c>
      <c r="C52" s="77"/>
      <c r="D52" s="78"/>
      <c r="E52" s="78"/>
      <c r="F52" s="67"/>
      <c r="G52" s="70" t="s">
        <v>1072</v>
      </c>
      <c r="H52" s="70"/>
      <c r="I52" s="71"/>
      <c r="J52" s="32"/>
      <c r="K52" s="32"/>
      <c r="L52" s="32"/>
      <c r="U52" s="25"/>
      <c r="V52" s="25"/>
      <c r="W52" s="25"/>
      <c r="X52" s="25"/>
    </row>
    <row r="53" spans="2:24" s="24" customFormat="1" ht="9" customHeight="1" x14ac:dyDescent="0.25">
      <c r="B53" s="72"/>
      <c r="C53" s="66"/>
      <c r="D53" s="78"/>
      <c r="E53" s="78"/>
      <c r="F53" s="79"/>
      <c r="G53" s="66"/>
      <c r="H53" s="66"/>
      <c r="I53" s="67"/>
      <c r="J53" s="32"/>
      <c r="K53" s="32"/>
      <c r="L53" s="32"/>
      <c r="U53" s="25"/>
      <c r="V53" s="25"/>
      <c r="W53" s="25"/>
      <c r="X53" s="25"/>
    </row>
    <row r="54" spans="2:24" s="24" customFormat="1" ht="9" customHeight="1" x14ac:dyDescent="0.25">
      <c r="B54" s="81" t="s">
        <v>1069</v>
      </c>
      <c r="C54" s="82"/>
      <c r="D54" s="83"/>
      <c r="E54" s="83"/>
      <c r="F54" s="84"/>
      <c r="G54" s="85" t="s">
        <v>1073</v>
      </c>
      <c r="H54" s="85"/>
      <c r="I54" s="86"/>
      <c r="J54" s="32"/>
      <c r="K54" s="32"/>
      <c r="L54" s="32"/>
      <c r="U54" s="25"/>
      <c r="V54" s="25"/>
      <c r="W54" s="25"/>
      <c r="X54" s="25"/>
    </row>
    <row r="55" spans="2:24" s="24" customFormat="1" ht="9" customHeight="1" x14ac:dyDescent="0.15">
      <c r="B55" s="90"/>
      <c r="C55" s="66"/>
      <c r="D55" s="78"/>
      <c r="E55" s="78"/>
      <c r="F55" s="78"/>
      <c r="G55" s="78"/>
      <c r="H55" s="78"/>
      <c r="I55" s="78"/>
      <c r="U55" s="25"/>
      <c r="V55" s="25"/>
      <c r="W55" s="25"/>
      <c r="X55" s="25"/>
    </row>
    <row r="56" spans="2:24" s="24" customFormat="1" ht="9" customHeight="1" x14ac:dyDescent="0.25">
      <c r="B56" s="66"/>
      <c r="C56" s="66"/>
      <c r="D56" s="78"/>
      <c r="E56" s="78"/>
      <c r="F56" s="78"/>
      <c r="G56" s="78"/>
      <c r="H56" s="78"/>
      <c r="I56" s="78"/>
      <c r="U56" s="25"/>
      <c r="V56" s="25"/>
      <c r="W56" s="25"/>
      <c r="X56" s="25"/>
    </row>
    <row r="57" spans="2:24" ht="15" customHeight="1" x14ac:dyDescent="0.25">
      <c r="B57" s="157" t="s">
        <v>148</v>
      </c>
      <c r="C57" s="157"/>
      <c r="D57" s="157"/>
      <c r="E57" s="157"/>
      <c r="F57" s="157"/>
      <c r="G57" s="157"/>
      <c r="H57" s="157"/>
      <c r="I57" s="157"/>
      <c r="T57" t="str">
        <f>CONCATENATE(Datos!I47," ",Datos!J47)</f>
        <v>3029 SN BRUSSELS AIRLINES</v>
      </c>
      <c r="U57" s="19">
        <v>5.5</v>
      </c>
      <c r="V57" s="19">
        <f t="shared" si="0"/>
        <v>5.5E-2</v>
      </c>
      <c r="W57" s="19">
        <v>2</v>
      </c>
      <c r="X57" s="19">
        <f t="shared" si="1"/>
        <v>0.02</v>
      </c>
    </row>
    <row r="58" spans="2:24" ht="9.75" customHeight="1" x14ac:dyDescent="0.25">
      <c r="B58" s="158" t="s">
        <v>183</v>
      </c>
      <c r="C58" s="159"/>
      <c r="D58" s="159"/>
      <c r="E58" s="159"/>
      <c r="F58" s="159"/>
      <c r="G58" s="159"/>
      <c r="H58" s="159"/>
      <c r="I58" s="160"/>
      <c r="T58" t="str">
        <f>CONCATENATE(Datos!I48," ",Datos!J48)</f>
        <v>3030 AEROLINEAS ARGENTINAS</v>
      </c>
      <c r="U58" s="19">
        <v>5.5</v>
      </c>
      <c r="V58" s="19">
        <f t="shared" si="0"/>
        <v>5.5E-2</v>
      </c>
      <c r="W58" s="19">
        <v>2</v>
      </c>
      <c r="X58" s="19">
        <f t="shared" si="1"/>
        <v>0.02</v>
      </c>
    </row>
    <row r="59" spans="2:24" s="12" customFormat="1" ht="9.75" customHeight="1" x14ac:dyDescent="0.25">
      <c r="B59" s="106" t="s">
        <v>1081</v>
      </c>
      <c r="C59" s="107"/>
      <c r="D59" s="107"/>
      <c r="E59" s="107"/>
      <c r="F59" s="107"/>
      <c r="G59" s="107"/>
      <c r="H59" s="107"/>
      <c r="I59" s="108"/>
      <c r="T59" t="str">
        <f>CONCATENATE(Datos!I49," ",Datos!J49)</f>
        <v>3031 OLYMPIC AIRWAYS</v>
      </c>
      <c r="U59" s="19">
        <v>5.5</v>
      </c>
      <c r="V59" s="19">
        <f t="shared" si="0"/>
        <v>5.5E-2</v>
      </c>
      <c r="W59" s="19">
        <v>2</v>
      </c>
      <c r="X59" s="19">
        <f t="shared" si="1"/>
        <v>0.02</v>
      </c>
    </row>
    <row r="60" spans="2:24" ht="15" customHeight="1" x14ac:dyDescent="0.25">
      <c r="B60" s="176"/>
      <c r="C60" s="177"/>
      <c r="D60" s="177"/>
      <c r="E60" s="177"/>
      <c r="F60" s="177"/>
      <c r="G60" s="177"/>
      <c r="H60" s="177"/>
      <c r="I60" s="178"/>
      <c r="T60" t="str">
        <f>CONCATENATE(Datos!I50," ",Datos!J50)</f>
        <v>3032 EL AL</v>
      </c>
      <c r="U60" s="19">
        <v>5.5</v>
      </c>
      <c r="V60" s="19">
        <f t="shared" si="0"/>
        <v>5.5E-2</v>
      </c>
      <c r="W60" s="19">
        <v>2</v>
      </c>
      <c r="X60" s="19">
        <f t="shared" si="1"/>
        <v>0.02</v>
      </c>
    </row>
    <row r="61" spans="2:24" x14ac:dyDescent="0.25">
      <c r="B61" s="176"/>
      <c r="C61" s="177"/>
      <c r="D61" s="177"/>
      <c r="E61" s="177"/>
      <c r="F61" s="177"/>
      <c r="G61" s="177"/>
      <c r="H61" s="177"/>
      <c r="I61" s="178"/>
      <c r="T61" t="str">
        <f>CONCATENATE(Datos!I51," ",Datos!J51)</f>
        <v>3033 ANSETT AIRLINES</v>
      </c>
      <c r="U61" s="19">
        <v>5.5</v>
      </c>
      <c r="V61" s="19">
        <f t="shared" si="0"/>
        <v>5.5E-2</v>
      </c>
      <c r="W61" s="19">
        <v>2</v>
      </c>
      <c r="X61" s="19">
        <f t="shared" si="1"/>
        <v>0.02</v>
      </c>
    </row>
    <row r="62" spans="2:24" x14ac:dyDescent="0.25">
      <c r="B62" s="179"/>
      <c r="C62" s="180"/>
      <c r="D62" s="180"/>
      <c r="E62" s="180"/>
      <c r="F62" s="180"/>
      <c r="G62" s="180"/>
      <c r="H62" s="180"/>
      <c r="I62" s="181"/>
      <c r="T62" t="str">
        <f>CONCATENATE(Datos!I52," ",Datos!J52)</f>
        <v>3034 TRAN AUSTRALIAN AIRW</v>
      </c>
      <c r="U62" s="19">
        <v>5.5</v>
      </c>
      <c r="V62" s="19">
        <f t="shared" si="0"/>
        <v>5.5E-2</v>
      </c>
      <c r="W62" s="19">
        <v>2</v>
      </c>
      <c r="X62" s="19">
        <f t="shared" si="1"/>
        <v>0.02</v>
      </c>
    </row>
    <row r="63" spans="2:24" s="1" customFormat="1" ht="10.5" customHeight="1" x14ac:dyDescent="0.25">
      <c r="B63" s="106" t="s">
        <v>205</v>
      </c>
      <c r="C63" s="107"/>
      <c r="D63" s="106" t="s">
        <v>206</v>
      </c>
      <c r="E63" s="107"/>
      <c r="F63" s="107"/>
      <c r="G63" s="108"/>
      <c r="H63" s="44" t="s">
        <v>207</v>
      </c>
      <c r="I63" s="44" t="s">
        <v>208</v>
      </c>
      <c r="J63" s="10"/>
      <c r="K63" s="10"/>
      <c r="L63" s="10"/>
      <c r="T63" t="str">
        <f>CONCATENATE(Datos!I53," ",Datos!J53)</f>
        <v>3035 TAP PORTUGAL</v>
      </c>
      <c r="U63" s="19">
        <v>5.5</v>
      </c>
      <c r="V63" s="19">
        <f t="shared" si="0"/>
        <v>5.5E-2</v>
      </c>
      <c r="W63" s="19">
        <v>2</v>
      </c>
      <c r="X63" s="19">
        <f t="shared" si="1"/>
        <v>0.02</v>
      </c>
    </row>
    <row r="64" spans="2:24" s="2" customFormat="1" ht="15" customHeight="1" x14ac:dyDescent="0.25">
      <c r="B64" s="152"/>
      <c r="C64" s="153"/>
      <c r="D64" s="154"/>
      <c r="E64" s="155"/>
      <c r="F64" s="155"/>
      <c r="G64" s="156"/>
      <c r="H64" s="9"/>
      <c r="I64" s="9"/>
      <c r="J64" s="8"/>
      <c r="K64" s="8"/>
      <c r="L64" s="8"/>
      <c r="T64" t="str">
        <f>CONCATENATE(Datos!I54," ",Datos!J54)</f>
        <v>3036 VASP BRAZIL</v>
      </c>
      <c r="U64" s="19">
        <v>5.5</v>
      </c>
      <c r="V64" s="19">
        <f t="shared" si="0"/>
        <v>5.5E-2</v>
      </c>
      <c r="W64" s="19">
        <v>2</v>
      </c>
      <c r="X64" s="19">
        <f t="shared" si="1"/>
        <v>0.02</v>
      </c>
    </row>
    <row r="65" spans="2:24" s="1" customFormat="1" ht="9.75" customHeight="1" x14ac:dyDescent="0.25">
      <c r="B65" s="53" t="s">
        <v>151</v>
      </c>
      <c r="C65" s="101" t="s">
        <v>209</v>
      </c>
      <c r="D65" s="102"/>
      <c r="E65" s="103"/>
      <c r="F65" s="101" t="s">
        <v>1062</v>
      </c>
      <c r="G65" s="102"/>
      <c r="H65" s="106" t="s">
        <v>210</v>
      </c>
      <c r="I65" s="108"/>
      <c r="J65" s="11"/>
      <c r="K65" s="11"/>
      <c r="L65" s="11"/>
      <c r="T65" t="str">
        <f>CONCATENATE(Datos!I55," ",Datos!J55)</f>
        <v>3037 EGYPTAIR</v>
      </c>
      <c r="U65" s="19">
        <v>5.5</v>
      </c>
      <c r="V65" s="19">
        <f t="shared" si="0"/>
        <v>5.5E-2</v>
      </c>
      <c r="W65" s="19">
        <v>2</v>
      </c>
      <c r="X65" s="19">
        <f t="shared" si="1"/>
        <v>0.02</v>
      </c>
    </row>
    <row r="66" spans="2:24" s="2" customFormat="1" x14ac:dyDescent="0.25">
      <c r="B66" s="128"/>
      <c r="C66" s="87" t="s">
        <v>2</v>
      </c>
      <c r="D66" s="214" t="s">
        <v>1</v>
      </c>
      <c r="E66" s="215"/>
      <c r="F66" s="87" t="s">
        <v>2</v>
      </c>
      <c r="G66" s="88" t="s">
        <v>1</v>
      </c>
      <c r="H66" s="130"/>
      <c r="I66" s="131"/>
      <c r="T66" t="str">
        <f>CONCATENATE(Datos!I56," ",Datos!J56)</f>
        <v>3038 KUWAIT AIRWAYS</v>
      </c>
      <c r="U66" s="19">
        <v>5.5</v>
      </c>
      <c r="V66" s="19">
        <f t="shared" si="0"/>
        <v>5.5E-2</v>
      </c>
      <c r="W66" s="19">
        <v>2</v>
      </c>
      <c r="X66" s="19">
        <f t="shared" si="1"/>
        <v>0.02</v>
      </c>
    </row>
    <row r="67" spans="2:24" s="2" customFormat="1" ht="15" customHeight="1" x14ac:dyDescent="0.25">
      <c r="B67" s="129"/>
      <c r="C67" s="14"/>
      <c r="D67" s="216"/>
      <c r="E67" s="217"/>
      <c r="F67" s="22" t="str">
        <f>IFERROR(VLOOKUP(H66,T2:X978,5,0)," ")</f>
        <v xml:space="preserve"> </v>
      </c>
      <c r="G67" s="23" t="str">
        <f>IFERROR(VLOOKUP(H66,T2:X978,3,0)," ")</f>
        <v xml:space="preserve"> </v>
      </c>
      <c r="H67" s="132"/>
      <c r="I67" s="133"/>
      <c r="T67" t="str">
        <f>CONCATENATE(Datos!I57," ",Datos!J57)</f>
        <v>3039 AVIANCA</v>
      </c>
      <c r="U67" s="19">
        <v>5.5</v>
      </c>
      <c r="V67" s="19">
        <f t="shared" si="0"/>
        <v>5.5E-2</v>
      </c>
      <c r="W67" s="19">
        <v>2</v>
      </c>
      <c r="X67" s="19">
        <f t="shared" si="1"/>
        <v>0.02</v>
      </c>
    </row>
    <row r="68" spans="2:24" s="1" customFormat="1" ht="9.75" customHeight="1" x14ac:dyDescent="0.25">
      <c r="B68" s="44" t="s">
        <v>214</v>
      </c>
      <c r="C68" s="101" t="s">
        <v>215</v>
      </c>
      <c r="D68" s="102"/>
      <c r="E68" s="103"/>
      <c r="F68" s="106" t="s">
        <v>213</v>
      </c>
      <c r="G68" s="107"/>
      <c r="H68" s="107"/>
      <c r="I68" s="108"/>
      <c r="T68" t="str">
        <f>CONCATENATE(Datos!I58," ",Datos!J58)</f>
        <v>3040 GULF AIR BAHRAIN</v>
      </c>
      <c r="U68" s="19">
        <v>5.5</v>
      </c>
      <c r="V68" s="19">
        <f t="shared" si="0"/>
        <v>5.5E-2</v>
      </c>
      <c r="W68" s="19">
        <v>2</v>
      </c>
      <c r="X68" s="19">
        <f t="shared" si="1"/>
        <v>0.02</v>
      </c>
    </row>
    <row r="69" spans="2:24" s="1" customFormat="1" ht="10.5" customHeight="1" x14ac:dyDescent="0.25">
      <c r="B69" s="128"/>
      <c r="C69" s="221" t="s">
        <v>2</v>
      </c>
      <c r="D69" s="222" t="s">
        <v>1</v>
      </c>
      <c r="E69" s="218"/>
      <c r="F69" s="137"/>
      <c r="G69" s="138"/>
      <c r="H69" s="138"/>
      <c r="I69" s="89" t="s">
        <v>2</v>
      </c>
      <c r="T69" t="str">
        <f>CONCATENATE(Datos!I59," ",Datos!J59)</f>
        <v>3041 BALKAN</v>
      </c>
      <c r="U69" s="19">
        <v>5.5</v>
      </c>
      <c r="V69" s="19">
        <f t="shared" si="0"/>
        <v>5.5E-2</v>
      </c>
      <c r="W69" s="19">
        <v>2</v>
      </c>
      <c r="X69" s="19">
        <f t="shared" si="1"/>
        <v>0.02</v>
      </c>
    </row>
    <row r="70" spans="2:24" s="2" customFormat="1" ht="15" customHeight="1" x14ac:dyDescent="0.25">
      <c r="B70" s="129"/>
      <c r="C70" s="14"/>
      <c r="D70" s="219"/>
      <c r="E70" s="220"/>
      <c r="F70" s="38"/>
      <c r="G70" s="39"/>
      <c r="H70" s="39"/>
      <c r="I70" s="89" t="s">
        <v>1</v>
      </c>
      <c r="T70" t="str">
        <f>CONCATENATE(Datos!I60," ",Datos!J60)</f>
        <v>3042 FINNAIR</v>
      </c>
      <c r="U70" s="19">
        <v>5.5</v>
      </c>
      <c r="V70" s="19">
        <f t="shared" si="0"/>
        <v>5.5E-2</v>
      </c>
      <c r="W70" s="19">
        <v>2</v>
      </c>
      <c r="X70" s="19">
        <f t="shared" si="1"/>
        <v>0.02</v>
      </c>
    </row>
    <row r="71" spans="2:24" s="1" customFormat="1" ht="10.5" customHeight="1" x14ac:dyDescent="0.25">
      <c r="B71" s="53" t="s">
        <v>187</v>
      </c>
      <c r="C71" s="41"/>
      <c r="D71" s="43" t="s">
        <v>142</v>
      </c>
      <c r="E71" s="42"/>
      <c r="F71" s="42"/>
      <c r="G71" s="41"/>
      <c r="H71" s="44" t="s">
        <v>188</v>
      </c>
      <c r="I71" s="44" t="s">
        <v>1082</v>
      </c>
      <c r="T71" t="str">
        <f>CONCATENATE(Datos!I61," ",Datos!J61)</f>
        <v>3043 AER LINGUS</v>
      </c>
      <c r="U71" s="19">
        <v>5.5</v>
      </c>
      <c r="V71" s="19">
        <f t="shared" si="0"/>
        <v>5.5E-2</v>
      </c>
      <c r="W71" s="19">
        <v>2</v>
      </c>
      <c r="X71" s="19">
        <f t="shared" si="1"/>
        <v>0.02</v>
      </c>
    </row>
    <row r="72" spans="2:24" s="2" customFormat="1" x14ac:dyDescent="0.25">
      <c r="B72" s="148"/>
      <c r="C72" s="149"/>
      <c r="D72" s="125"/>
      <c r="E72" s="126"/>
      <c r="F72" s="126"/>
      <c r="G72" s="127"/>
      <c r="H72" s="134"/>
      <c r="I72" s="135"/>
      <c r="J72"/>
      <c r="T72" t="str">
        <f>CONCATENATE(Datos!I62," ",Datos!J62)</f>
        <v>3044 AIR LANKA</v>
      </c>
      <c r="U72" s="19">
        <v>5.5</v>
      </c>
      <c r="V72" s="19">
        <f t="shared" si="0"/>
        <v>5.5E-2</v>
      </c>
      <c r="W72" s="19">
        <v>2</v>
      </c>
      <c r="X72" s="19">
        <f t="shared" si="1"/>
        <v>0.02</v>
      </c>
    </row>
    <row r="73" spans="2:24" s="2" customFormat="1" ht="15" customHeight="1" x14ac:dyDescent="0.25">
      <c r="B73" s="150"/>
      <c r="C73" s="151"/>
      <c r="D73" s="125"/>
      <c r="E73" s="126"/>
      <c r="F73" s="126"/>
      <c r="G73" s="127"/>
      <c r="H73" s="134"/>
      <c r="I73" s="136"/>
      <c r="J73"/>
      <c r="T73" t="str">
        <f>CONCATENATE(Datos!I63," ",Datos!J63)</f>
        <v>3045 NIGERIA AIRWAYS</v>
      </c>
      <c r="U73" s="19">
        <v>5.5</v>
      </c>
      <c r="V73" s="19">
        <f t="shared" si="0"/>
        <v>5.5E-2</v>
      </c>
      <c r="W73" s="19">
        <v>2</v>
      </c>
      <c r="X73" s="19">
        <f t="shared" si="1"/>
        <v>0.02</v>
      </c>
    </row>
    <row r="74" spans="2:24" s="1" customFormat="1" ht="9.75" customHeight="1" x14ac:dyDescent="0.25">
      <c r="B74" s="139" t="s">
        <v>189</v>
      </c>
      <c r="C74" s="140"/>
      <c r="D74" s="140"/>
      <c r="E74" s="140"/>
      <c r="F74" s="140"/>
      <c r="G74" s="140"/>
      <c r="H74" s="140"/>
      <c r="I74" s="141"/>
      <c r="T74" t="str">
        <f>CONCATENATE(Datos!I64," ",Datos!J64)</f>
        <v>3046 CRUZERIO DO SUL BRAZIL</v>
      </c>
      <c r="U74" s="19">
        <v>5.5</v>
      </c>
      <c r="V74" s="19">
        <f t="shared" si="0"/>
        <v>5.5E-2</v>
      </c>
      <c r="W74" s="19">
        <v>2</v>
      </c>
      <c r="X74" s="19">
        <f t="shared" si="1"/>
        <v>0.02</v>
      </c>
    </row>
    <row r="75" spans="2:24" s="1" customFormat="1" ht="9.75" customHeight="1" x14ac:dyDescent="0.25">
      <c r="B75" s="142"/>
      <c r="C75" s="143"/>
      <c r="D75" s="143"/>
      <c r="E75" s="143"/>
      <c r="F75" s="143"/>
      <c r="G75" s="143"/>
      <c r="H75" s="143"/>
      <c r="I75" s="144"/>
      <c r="T75" t="str">
        <f>CONCATENATE(Datos!I65," ",Datos!J65)</f>
        <v>3047 THY TURKEY</v>
      </c>
      <c r="U75" s="19">
        <v>5.5</v>
      </c>
      <c r="V75" s="19">
        <f t="shared" si="0"/>
        <v>5.5E-2</v>
      </c>
      <c r="W75" s="19">
        <v>2</v>
      </c>
      <c r="X75" s="19">
        <f t="shared" si="1"/>
        <v>0.02</v>
      </c>
    </row>
    <row r="76" spans="2:24" s="2" customFormat="1" x14ac:dyDescent="0.25">
      <c r="B76" s="145"/>
      <c r="C76" s="146"/>
      <c r="D76" s="146"/>
      <c r="E76" s="146"/>
      <c r="F76" s="146"/>
      <c r="G76" s="146"/>
      <c r="H76" s="146"/>
      <c r="I76" s="147"/>
      <c r="T76" t="str">
        <f>CONCATENATE(Datos!I66," ",Datos!J66)</f>
        <v>3048 ROYAL AIR MAROC</v>
      </c>
      <c r="U76" s="19">
        <v>5.5</v>
      </c>
      <c r="V76" s="19">
        <f t="shared" si="0"/>
        <v>5.5E-2</v>
      </c>
      <c r="W76" s="19">
        <v>2</v>
      </c>
      <c r="X76" s="19">
        <f t="shared" si="1"/>
        <v>0.02</v>
      </c>
    </row>
    <row r="77" spans="2:24" ht="9.75" customHeight="1" x14ac:dyDescent="0.25">
      <c r="B77" s="97" t="s">
        <v>3</v>
      </c>
      <c r="C77" s="97"/>
      <c r="D77" s="97"/>
      <c r="E77" s="97"/>
      <c r="F77" s="97"/>
      <c r="G77" s="97"/>
      <c r="H77" s="97"/>
      <c r="I77" s="97"/>
      <c r="T77" t="str">
        <f>CONCATENATE(Datos!I67," ",Datos!J67)</f>
        <v>3049 TUNIS AIR</v>
      </c>
      <c r="U77" s="19">
        <v>5.5</v>
      </c>
      <c r="V77" s="19">
        <f t="shared" si="0"/>
        <v>5.5E-2</v>
      </c>
      <c r="W77" s="19">
        <v>2</v>
      </c>
      <c r="X77" s="19">
        <f t="shared" si="1"/>
        <v>0.02</v>
      </c>
    </row>
    <row r="78" spans="2:24" s="12" customFormat="1" ht="12.75" customHeight="1" x14ac:dyDescent="0.25">
      <c r="B78" s="40" t="s">
        <v>190</v>
      </c>
      <c r="C78" s="41" t="s">
        <v>216</v>
      </c>
      <c r="D78" s="106" t="s">
        <v>193</v>
      </c>
      <c r="E78" s="108"/>
      <c r="F78" s="106" t="s">
        <v>194</v>
      </c>
      <c r="G78" s="107"/>
      <c r="H78" s="108"/>
      <c r="I78" s="44" t="s">
        <v>200</v>
      </c>
      <c r="T78" t="str">
        <f>CONCATENATE(Datos!I68," ",Datos!J68)</f>
        <v>3050 ICELANDAIR</v>
      </c>
      <c r="U78" s="19">
        <v>5.5</v>
      </c>
      <c r="V78" s="19">
        <f t="shared" ref="V78:V135" si="2">U78/100</f>
        <v>5.5E-2</v>
      </c>
      <c r="W78" s="19">
        <v>2</v>
      </c>
      <c r="X78" s="19">
        <f t="shared" ref="X78:X135" si="3">W78/100</f>
        <v>0.02</v>
      </c>
    </row>
    <row r="79" spans="2:24" s="2" customFormat="1" ht="15.75" customHeight="1" x14ac:dyDescent="0.25">
      <c r="B79" s="31"/>
      <c r="C79" s="16"/>
      <c r="D79" s="122"/>
      <c r="E79" s="124"/>
      <c r="F79" s="122"/>
      <c r="G79" s="123"/>
      <c r="H79" s="124"/>
      <c r="I79" s="29"/>
      <c r="T79" t="str">
        <f>CONCATENATE(Datos!I69," ",Datos!J69)</f>
        <v>3051 AUSTRIAN AIRLINES</v>
      </c>
      <c r="U79" s="19">
        <v>5.5</v>
      </c>
      <c r="V79" s="19">
        <f t="shared" si="2"/>
        <v>5.5E-2</v>
      </c>
      <c r="W79" s="19">
        <v>2</v>
      </c>
      <c r="X79" s="19">
        <f t="shared" si="3"/>
        <v>0.02</v>
      </c>
    </row>
    <row r="80" spans="2:24" s="2" customFormat="1" ht="11.25" customHeight="1" x14ac:dyDescent="0.25">
      <c r="B80" s="106" t="s">
        <v>5</v>
      </c>
      <c r="C80" s="108"/>
      <c r="D80" s="106" t="s">
        <v>189</v>
      </c>
      <c r="E80" s="107"/>
      <c r="F80" s="107"/>
      <c r="G80" s="107"/>
      <c r="H80" s="107"/>
      <c r="I80" s="108"/>
      <c r="T80" t="str">
        <f>CONCATENATE(Datos!I70," ",Datos!J70)</f>
        <v>3052 LAN AIRLINES</v>
      </c>
      <c r="U80" s="19">
        <v>5.5</v>
      </c>
      <c r="V80" s="19">
        <f t="shared" si="2"/>
        <v>5.5E-2</v>
      </c>
      <c r="W80" s="19">
        <v>2</v>
      </c>
      <c r="X80" s="19">
        <f t="shared" si="3"/>
        <v>0.02</v>
      </c>
    </row>
    <row r="81" spans="2:24" s="2" customFormat="1" x14ac:dyDescent="0.25">
      <c r="B81" s="112"/>
      <c r="C81" s="113"/>
      <c r="D81" s="116"/>
      <c r="E81" s="117"/>
      <c r="F81" s="117"/>
      <c r="G81" s="117"/>
      <c r="H81" s="117"/>
      <c r="I81" s="118"/>
      <c r="L81" s="46"/>
      <c r="T81" t="str">
        <f>CONCATENATE(Datos!I71," ",Datos!J71)</f>
        <v>3053 AVIACO SPAIN</v>
      </c>
      <c r="U81" s="19">
        <v>5.5</v>
      </c>
      <c r="V81" s="19">
        <f t="shared" si="2"/>
        <v>5.5E-2</v>
      </c>
      <c r="W81" s="19">
        <v>2</v>
      </c>
      <c r="X81" s="19">
        <f t="shared" si="3"/>
        <v>0.02</v>
      </c>
    </row>
    <row r="82" spans="2:24" s="2" customFormat="1" x14ac:dyDescent="0.25">
      <c r="B82" s="114"/>
      <c r="C82" s="115"/>
      <c r="D82" s="119"/>
      <c r="E82" s="120"/>
      <c r="F82" s="120"/>
      <c r="G82" s="120"/>
      <c r="H82" s="120"/>
      <c r="I82" s="121"/>
      <c r="T82" t="str">
        <f>CONCATENATE(Datos!I72," ",Datos!J72)</f>
        <v>3054 LADECO CHILE</v>
      </c>
      <c r="U82" s="19">
        <v>5.5</v>
      </c>
      <c r="V82" s="19">
        <f t="shared" si="2"/>
        <v>5.5E-2</v>
      </c>
      <c r="W82" s="19">
        <v>2</v>
      </c>
      <c r="X82" s="19">
        <f t="shared" si="3"/>
        <v>0.02</v>
      </c>
    </row>
    <row r="83" spans="2:24" ht="9.75" customHeight="1" x14ac:dyDescent="0.25">
      <c r="B83" s="97" t="s">
        <v>147</v>
      </c>
      <c r="C83" s="97"/>
      <c r="D83" s="97"/>
      <c r="E83" s="97"/>
      <c r="F83" s="97"/>
      <c r="G83" s="97"/>
      <c r="H83" s="97"/>
      <c r="I83" s="97"/>
      <c r="T83" t="str">
        <f>CONCATENATE(Datos!I79," ",Datos!J79)</f>
        <v>3061 CONTINENTAL</v>
      </c>
      <c r="U83" s="19">
        <v>5.5</v>
      </c>
      <c r="V83" s="19">
        <f t="shared" si="2"/>
        <v>5.5E-2</v>
      </c>
      <c r="W83" s="19">
        <v>2</v>
      </c>
      <c r="X83" s="19">
        <f t="shared" si="3"/>
        <v>0.02</v>
      </c>
    </row>
    <row r="84" spans="2:24" s="1" customFormat="1" ht="12" customHeight="1" x14ac:dyDescent="0.25">
      <c r="B84" s="106" t="s">
        <v>1083</v>
      </c>
      <c r="C84" s="107"/>
      <c r="D84" s="107"/>
      <c r="E84" s="107"/>
      <c r="F84" s="108"/>
      <c r="G84" s="106" t="s">
        <v>204</v>
      </c>
      <c r="H84" s="107"/>
      <c r="I84" s="108"/>
      <c r="T84" t="str">
        <f>CONCATENATE(Datos!I80," ",Datos!J80)</f>
        <v>3062 HAPAG LLOYD EXPRESS AI</v>
      </c>
      <c r="U84" s="19">
        <v>5.5</v>
      </c>
      <c r="V84" s="19">
        <f t="shared" si="2"/>
        <v>5.5E-2</v>
      </c>
      <c r="W84" s="19">
        <v>2</v>
      </c>
      <c r="X84" s="19">
        <f t="shared" si="3"/>
        <v>0.02</v>
      </c>
    </row>
    <row r="85" spans="2:24" x14ac:dyDescent="0.25">
      <c r="B85" s="109"/>
      <c r="C85" s="110"/>
      <c r="D85" s="110"/>
      <c r="E85" s="110"/>
      <c r="F85" s="111"/>
      <c r="G85" s="109"/>
      <c r="H85" s="110"/>
      <c r="I85" s="111"/>
      <c r="T85" t="str">
        <f>CONCATENATE(Datos!I81," ",Datos!J81)</f>
        <v>3063 U S AIRWAYS</v>
      </c>
      <c r="U85" s="19">
        <v>5.5</v>
      </c>
      <c r="V85" s="19">
        <f t="shared" si="2"/>
        <v>5.5E-2</v>
      </c>
      <c r="W85" s="19">
        <v>2</v>
      </c>
      <c r="X85" s="19">
        <f t="shared" si="3"/>
        <v>0.02</v>
      </c>
    </row>
    <row r="86" spans="2:24" x14ac:dyDescent="0.25">
      <c r="B86" s="109"/>
      <c r="C86" s="110"/>
      <c r="D86" s="110"/>
      <c r="E86" s="110"/>
      <c r="F86" s="111"/>
      <c r="G86" s="109"/>
      <c r="H86" s="110"/>
      <c r="I86" s="111"/>
      <c r="T86" t="str">
        <f>CONCATENATE(Datos!I82," ",Datos!J82)</f>
        <v>3064 ADRIA AIRWAYS</v>
      </c>
      <c r="U86" s="19">
        <v>5.5</v>
      </c>
      <c r="V86" s="19">
        <f t="shared" si="2"/>
        <v>5.5E-2</v>
      </c>
      <c r="W86" s="19">
        <v>2</v>
      </c>
      <c r="X86" s="19">
        <f t="shared" si="3"/>
        <v>0.02</v>
      </c>
    </row>
    <row r="87" spans="2:24" x14ac:dyDescent="0.25">
      <c r="B87" s="109"/>
      <c r="C87" s="110"/>
      <c r="D87" s="110"/>
      <c r="E87" s="110"/>
      <c r="F87" s="111"/>
      <c r="G87" s="109"/>
      <c r="H87" s="110"/>
      <c r="I87" s="111"/>
      <c r="T87" t="str">
        <f>CONCATENATE(Datos!I83," ",Datos!J83)</f>
        <v>3065 AIR INTER</v>
      </c>
      <c r="U87" s="19">
        <v>5.5</v>
      </c>
      <c r="V87" s="19">
        <f t="shared" si="2"/>
        <v>5.5E-2</v>
      </c>
      <c r="W87" s="19">
        <v>2</v>
      </c>
      <c r="X87" s="19">
        <f t="shared" si="3"/>
        <v>0.02</v>
      </c>
    </row>
    <row r="88" spans="2:24" x14ac:dyDescent="0.25">
      <c r="B88" s="109"/>
      <c r="C88" s="110"/>
      <c r="D88" s="110"/>
      <c r="E88" s="110"/>
      <c r="F88" s="111"/>
      <c r="G88" s="109"/>
      <c r="H88" s="110"/>
      <c r="I88" s="111"/>
      <c r="T88" t="str">
        <f>CONCATENATE(Datos!I84," ",Datos!J84)</f>
        <v>3066 SOUTHWEST AIRLINES</v>
      </c>
      <c r="U88" s="19">
        <v>5.5</v>
      </c>
      <c r="V88" s="19">
        <f t="shared" si="2"/>
        <v>5.5E-2</v>
      </c>
      <c r="W88" s="19">
        <v>2</v>
      </c>
      <c r="X88" s="19">
        <f t="shared" si="3"/>
        <v>0.02</v>
      </c>
    </row>
    <row r="89" spans="2:24" x14ac:dyDescent="0.25">
      <c r="B89" s="109"/>
      <c r="C89" s="110"/>
      <c r="D89" s="110"/>
      <c r="E89" s="110"/>
      <c r="F89" s="111"/>
      <c r="G89" s="109"/>
      <c r="H89" s="110"/>
      <c r="I89" s="111"/>
      <c r="T89" t="str">
        <f>CONCATENATE(Datos!I85," ",Datos!J85)</f>
        <v>3067 VANGUARD AIRLINES</v>
      </c>
      <c r="U89" s="19">
        <v>5.5</v>
      </c>
      <c r="V89" s="19">
        <f t="shared" si="2"/>
        <v>5.5E-2</v>
      </c>
      <c r="W89" s="19">
        <v>2</v>
      </c>
      <c r="X89" s="19">
        <f t="shared" si="3"/>
        <v>0.02</v>
      </c>
    </row>
    <row r="90" spans="2:24" s="1" customFormat="1" ht="15" customHeight="1" x14ac:dyDescent="0.25">
      <c r="B90" s="45" t="s">
        <v>0</v>
      </c>
      <c r="C90" s="104"/>
      <c r="D90" s="104"/>
      <c r="E90" s="104"/>
      <c r="F90" s="105"/>
      <c r="G90" s="45" t="s">
        <v>0</v>
      </c>
      <c r="H90" s="104"/>
      <c r="I90" s="105"/>
      <c r="T90" t="str">
        <f>CONCATENATE(Datos!I86," ",Datos!J86)</f>
        <v>3068 AIR ASTANA</v>
      </c>
      <c r="U90" s="19">
        <v>5.5</v>
      </c>
      <c r="V90" s="19">
        <f t="shared" si="2"/>
        <v>5.5E-2</v>
      </c>
      <c r="W90" s="19">
        <v>2</v>
      </c>
      <c r="X90" s="19">
        <f t="shared" si="3"/>
        <v>0.02</v>
      </c>
    </row>
    <row r="91" spans="2:24" x14ac:dyDescent="0.25">
      <c r="B91" s="90"/>
      <c r="C91" s="91"/>
      <c r="D91" s="91"/>
      <c r="E91" s="91"/>
      <c r="F91" s="91"/>
      <c r="G91" s="91"/>
      <c r="H91" s="91"/>
      <c r="I91" s="91"/>
      <c r="T91" t="str">
        <f>CONCATENATE(Datos!I87," ",Datos!J87)</f>
        <v>3069 SUN COUNTRY AIRLINE</v>
      </c>
      <c r="U91" s="19">
        <v>5.5</v>
      </c>
      <c r="V91" s="19">
        <f t="shared" si="2"/>
        <v>5.5E-2</v>
      </c>
      <c r="W91" s="19">
        <v>2</v>
      </c>
      <c r="X91" s="19">
        <f t="shared" si="3"/>
        <v>0.02</v>
      </c>
    </row>
    <row r="92" spans="2:24" x14ac:dyDescent="0.25">
      <c r="T92" t="str">
        <f>CONCATENATE(Datos!I88," ",Datos!J88)</f>
        <v>3070 PSA PACIFIC SOUTHWEST</v>
      </c>
      <c r="U92" s="19">
        <v>5.5</v>
      </c>
      <c r="V92" s="19">
        <f t="shared" si="2"/>
        <v>5.5E-2</v>
      </c>
      <c r="W92" s="19">
        <v>2</v>
      </c>
      <c r="X92" s="19">
        <f t="shared" si="3"/>
        <v>0.02</v>
      </c>
    </row>
    <row r="93" spans="2:24" x14ac:dyDescent="0.25">
      <c r="T93" t="str">
        <f>CONCATENATE(Datos!I89," ",Datos!J89)</f>
        <v>3071 AIR BRITISH COLUMBIA</v>
      </c>
      <c r="U93" s="19">
        <v>5.5</v>
      </c>
      <c r="V93" s="19">
        <f t="shared" si="2"/>
        <v>5.5E-2</v>
      </c>
      <c r="W93" s="19">
        <v>2</v>
      </c>
      <c r="X93" s="19">
        <f t="shared" si="3"/>
        <v>0.02</v>
      </c>
    </row>
    <row r="94" spans="2:24" x14ac:dyDescent="0.25">
      <c r="T94" t="str">
        <f>CONCATENATE(Datos!I90," ",Datos!J90)</f>
        <v>3072 CEBU PACIFIC</v>
      </c>
      <c r="U94" s="19">
        <v>5.5</v>
      </c>
      <c r="V94" s="19">
        <f t="shared" si="2"/>
        <v>5.5E-2</v>
      </c>
      <c r="W94" s="19">
        <v>2</v>
      </c>
      <c r="X94" s="19">
        <f t="shared" si="3"/>
        <v>0.02</v>
      </c>
    </row>
    <row r="95" spans="2:24" x14ac:dyDescent="0.25">
      <c r="T95" t="str">
        <f>CONCATENATE(Datos!I91," ",Datos!J91)</f>
        <v>3073 AIR CAL</v>
      </c>
      <c r="U95" s="19">
        <v>5.5</v>
      </c>
      <c r="V95" s="19">
        <f t="shared" si="2"/>
        <v>5.5E-2</v>
      </c>
      <c r="W95" s="19">
        <v>2</v>
      </c>
      <c r="X95" s="19">
        <f t="shared" si="3"/>
        <v>0.02</v>
      </c>
    </row>
    <row r="96" spans="2:24" x14ac:dyDescent="0.25">
      <c r="T96" t="str">
        <f>CONCATENATE(Datos!I92," ",Datos!J92)</f>
        <v>3074 WIEN ALASKA AIR</v>
      </c>
      <c r="U96" s="19">
        <v>5.5</v>
      </c>
      <c r="V96" s="19">
        <f t="shared" si="2"/>
        <v>5.5E-2</v>
      </c>
      <c r="W96" s="19">
        <v>2</v>
      </c>
      <c r="X96" s="19">
        <f t="shared" si="3"/>
        <v>0.02</v>
      </c>
    </row>
    <row r="97" spans="20:24" x14ac:dyDescent="0.25">
      <c r="T97" t="str">
        <f>CONCATENATE(Datos!I93," ",Datos!J93)</f>
        <v>3075 SINGAPORE AIRLINES</v>
      </c>
      <c r="U97" s="19">
        <v>5.5</v>
      </c>
      <c r="V97" s="19">
        <f t="shared" si="2"/>
        <v>5.5E-2</v>
      </c>
      <c r="W97" s="19">
        <v>2</v>
      </c>
      <c r="X97" s="19">
        <f t="shared" si="3"/>
        <v>0.02</v>
      </c>
    </row>
    <row r="98" spans="20:24" x14ac:dyDescent="0.25">
      <c r="T98" t="str">
        <f>CONCATENATE(Datos!I94," ",Datos!J94)</f>
        <v>3076 AEROMEXICO</v>
      </c>
      <c r="U98" s="19">
        <v>5.5</v>
      </c>
      <c r="V98" s="19">
        <f t="shared" si="2"/>
        <v>5.5E-2</v>
      </c>
      <c r="W98" s="19">
        <v>2</v>
      </c>
      <c r="X98" s="19">
        <f t="shared" si="3"/>
        <v>0.02</v>
      </c>
    </row>
    <row r="99" spans="20:24" x14ac:dyDescent="0.25">
      <c r="T99" t="str">
        <f>CONCATENATE(Datos!I95," ",Datos!J95)</f>
        <v>3077 THAI AIRWAYS</v>
      </c>
      <c r="U99" s="19">
        <v>5.5</v>
      </c>
      <c r="V99" s="19">
        <f t="shared" si="2"/>
        <v>5.5E-2</v>
      </c>
      <c r="W99" s="19">
        <v>2</v>
      </c>
      <c r="X99" s="19">
        <f t="shared" si="3"/>
        <v>0.02</v>
      </c>
    </row>
    <row r="100" spans="20:24" x14ac:dyDescent="0.25">
      <c r="T100" t="str">
        <f>CONCATENATE(Datos!I96," ",Datos!J96)</f>
        <v>3078 CHINA AIRLINES</v>
      </c>
      <c r="U100" s="19">
        <v>5.5</v>
      </c>
      <c r="V100" s="19">
        <f t="shared" si="2"/>
        <v>5.5E-2</v>
      </c>
      <c r="W100" s="19">
        <v>2</v>
      </c>
      <c r="X100" s="19">
        <f t="shared" si="3"/>
        <v>0.02</v>
      </c>
    </row>
    <row r="101" spans="20:24" x14ac:dyDescent="0.25">
      <c r="T101" t="str">
        <f>CONCATENATE(Datos!I97," ",Datos!J97)</f>
        <v>3080 PACIFIC WESTERN</v>
      </c>
      <c r="U101" s="19">
        <v>5.5</v>
      </c>
      <c r="V101" s="19">
        <f t="shared" si="2"/>
        <v>5.5E-2</v>
      </c>
      <c r="W101" s="19">
        <v>2</v>
      </c>
      <c r="X101" s="19">
        <f t="shared" si="3"/>
        <v>0.02</v>
      </c>
    </row>
    <row r="102" spans="20:24" x14ac:dyDescent="0.25">
      <c r="T102" t="str">
        <f>CONCATENATE(Datos!I98," ",Datos!J98)</f>
        <v>3081 NORDAIR</v>
      </c>
      <c r="U102" s="19">
        <v>5.5</v>
      </c>
      <c r="V102" s="19">
        <f t="shared" si="2"/>
        <v>5.5E-2</v>
      </c>
      <c r="W102" s="19">
        <v>2</v>
      </c>
      <c r="X102" s="19">
        <f t="shared" si="3"/>
        <v>0.02</v>
      </c>
    </row>
    <row r="103" spans="20:24" x14ac:dyDescent="0.25">
      <c r="T103" t="str">
        <f>CONCATENATE(Datos!I99," ",Datos!J99)</f>
        <v>3082 KOREAN AIRLINES</v>
      </c>
      <c r="U103" s="19">
        <v>5.5</v>
      </c>
      <c r="V103" s="19">
        <f t="shared" si="2"/>
        <v>5.5E-2</v>
      </c>
      <c r="W103" s="19">
        <v>2</v>
      </c>
      <c r="X103" s="19">
        <f t="shared" si="3"/>
        <v>0.02</v>
      </c>
    </row>
    <row r="104" spans="20:24" x14ac:dyDescent="0.25">
      <c r="T104" t="str">
        <f>CONCATENATE(Datos!I100," ",Datos!J100)</f>
        <v>3083 AIR AFRIQUE</v>
      </c>
      <c r="U104" s="19">
        <v>5.5</v>
      </c>
      <c r="V104" s="19">
        <f t="shared" si="2"/>
        <v>5.5E-2</v>
      </c>
      <c r="W104" s="19">
        <v>2</v>
      </c>
      <c r="X104" s="19">
        <f t="shared" si="3"/>
        <v>0.02</v>
      </c>
    </row>
    <row r="105" spans="20:24" x14ac:dyDescent="0.25">
      <c r="T105" t="str">
        <f>CONCATENATE(Datos!I101," ",Datos!J101)</f>
        <v>3084 EVA AIRWAYS</v>
      </c>
      <c r="U105" s="19">
        <v>5.5</v>
      </c>
      <c r="V105" s="19">
        <f t="shared" si="2"/>
        <v>5.5E-2</v>
      </c>
      <c r="W105" s="19">
        <v>2</v>
      </c>
      <c r="X105" s="19">
        <f t="shared" si="3"/>
        <v>0.02</v>
      </c>
    </row>
    <row r="106" spans="20:24" x14ac:dyDescent="0.25">
      <c r="T106" t="str">
        <f>CONCATENATE(Datos!I102," ",Datos!J102)</f>
        <v>3085 MIDWEST EXPRESS AIRLIN</v>
      </c>
      <c r="U106" s="19">
        <v>5.5</v>
      </c>
      <c r="V106" s="19">
        <f t="shared" si="2"/>
        <v>5.5E-2</v>
      </c>
      <c r="W106" s="19">
        <v>2</v>
      </c>
      <c r="X106" s="19">
        <f t="shared" si="3"/>
        <v>0.02</v>
      </c>
    </row>
    <row r="107" spans="20:24" x14ac:dyDescent="0.25">
      <c r="T107" t="str">
        <f>CONCATENATE(Datos!I103," ",Datos!J103)</f>
        <v>3086 HENSON AVIATION</v>
      </c>
      <c r="U107" s="19">
        <v>5.5</v>
      </c>
      <c r="V107" s="19">
        <f t="shared" si="2"/>
        <v>5.5E-2</v>
      </c>
      <c r="W107" s="19">
        <v>2</v>
      </c>
      <c r="X107" s="19">
        <f t="shared" si="3"/>
        <v>0.02</v>
      </c>
    </row>
    <row r="108" spans="20:24" x14ac:dyDescent="0.25">
      <c r="T108" t="str">
        <f>CONCATENATE(Datos!I104," ",Datos!J104)</f>
        <v>3087 METRO AIRLINES</v>
      </c>
      <c r="U108" s="19">
        <v>5.5</v>
      </c>
      <c r="V108" s="19">
        <f t="shared" si="2"/>
        <v>5.5E-2</v>
      </c>
      <c r="W108" s="19">
        <v>2</v>
      </c>
      <c r="X108" s="19">
        <f t="shared" si="3"/>
        <v>0.02</v>
      </c>
    </row>
    <row r="109" spans="20:24" x14ac:dyDescent="0.25">
      <c r="T109" t="str">
        <f>CONCATENATE(Datos!I105," ",Datos!J105)</f>
        <v>3088 CROATIA AIR</v>
      </c>
      <c r="U109" s="19">
        <v>5.5</v>
      </c>
      <c r="V109" s="19">
        <f t="shared" si="2"/>
        <v>5.5E-2</v>
      </c>
      <c r="W109" s="19">
        <v>2</v>
      </c>
      <c r="X109" s="19">
        <f t="shared" si="3"/>
        <v>0.02</v>
      </c>
    </row>
    <row r="110" spans="20:24" x14ac:dyDescent="0.25">
      <c r="T110" t="str">
        <f>CONCATENATE(Datos!I106," ",Datos!J106)</f>
        <v>3089 TRANSAERO</v>
      </c>
      <c r="U110" s="19">
        <v>5.5</v>
      </c>
      <c r="V110" s="19">
        <f t="shared" si="2"/>
        <v>5.5E-2</v>
      </c>
      <c r="W110" s="19">
        <v>2</v>
      </c>
      <c r="X110" s="19">
        <f t="shared" si="3"/>
        <v>0.02</v>
      </c>
    </row>
    <row r="111" spans="20:24" x14ac:dyDescent="0.25">
      <c r="T111" t="str">
        <f>CONCATENATE(Datos!I107," ",Datos!J107)</f>
        <v>3090 UNI AIRWAYS</v>
      </c>
      <c r="U111" s="19">
        <v>5.5</v>
      </c>
      <c r="V111" s="19">
        <f t="shared" si="2"/>
        <v>5.5E-2</v>
      </c>
      <c r="W111" s="19">
        <v>2</v>
      </c>
      <c r="X111" s="19">
        <f t="shared" si="3"/>
        <v>0.02</v>
      </c>
    </row>
    <row r="112" spans="20:24" x14ac:dyDescent="0.25">
      <c r="T112" t="str">
        <f>CONCATENATE(Datos!I108," ",Datos!J108)</f>
        <v>3091 PENNSYLVANIA AIRLINES</v>
      </c>
      <c r="U112" s="19">
        <v>5.5</v>
      </c>
      <c r="V112" s="19">
        <f t="shared" si="2"/>
        <v>5.5E-2</v>
      </c>
      <c r="W112" s="19">
        <v>2</v>
      </c>
      <c r="X112" s="19">
        <f t="shared" si="3"/>
        <v>0.02</v>
      </c>
    </row>
    <row r="113" spans="20:24" x14ac:dyDescent="0.25">
      <c r="T113" t="str">
        <f>CONCATENATE(Datos!I109," ",Datos!J109)</f>
        <v>3092 MIDWAYS AIRLINES</v>
      </c>
      <c r="U113" s="19">
        <v>5.5</v>
      </c>
      <c r="V113" s="19">
        <f t="shared" si="2"/>
        <v>5.5E-2</v>
      </c>
      <c r="W113" s="19">
        <v>2</v>
      </c>
      <c r="X113" s="19">
        <f t="shared" si="3"/>
        <v>0.02</v>
      </c>
    </row>
    <row r="114" spans="20:24" x14ac:dyDescent="0.25">
      <c r="T114" t="str">
        <f>CONCATENATE(Datos!I110," ",Datos!J110)</f>
        <v>3093 AIR ONTARIO</v>
      </c>
      <c r="U114" s="19">
        <v>5.5</v>
      </c>
      <c r="V114" s="19">
        <f t="shared" si="2"/>
        <v>5.5E-2</v>
      </c>
      <c r="W114" s="19">
        <v>2</v>
      </c>
      <c r="X114" s="19">
        <f t="shared" si="3"/>
        <v>0.02</v>
      </c>
    </row>
    <row r="115" spans="20:24" x14ac:dyDescent="0.25">
      <c r="T115" t="str">
        <f>CONCATENATE(Datos!I111," ",Datos!J111)</f>
        <v>3094 ZAMBIA AIRWAYS</v>
      </c>
      <c r="U115" s="19">
        <v>5.5</v>
      </c>
      <c r="V115" s="19">
        <f t="shared" si="2"/>
        <v>5.5E-2</v>
      </c>
      <c r="W115" s="19">
        <v>2</v>
      </c>
      <c r="X115" s="19">
        <f t="shared" si="3"/>
        <v>0.02</v>
      </c>
    </row>
    <row r="116" spans="20:24" x14ac:dyDescent="0.25">
      <c r="T116" t="str">
        <f>CONCATENATE(Datos!I112," ",Datos!J112)</f>
        <v>3095 WARDAIR CANADA</v>
      </c>
      <c r="U116" s="19">
        <v>5.5</v>
      </c>
      <c r="V116" s="19">
        <f t="shared" si="2"/>
        <v>5.5E-2</v>
      </c>
      <c r="W116" s="19">
        <v>2</v>
      </c>
      <c r="X116" s="19">
        <f t="shared" si="3"/>
        <v>0.02</v>
      </c>
    </row>
    <row r="117" spans="20:24" x14ac:dyDescent="0.25">
      <c r="T117" t="str">
        <f>CONCATENATE(Datos!I113," ",Datos!J113)</f>
        <v>3096 AIR ZIMBABWE</v>
      </c>
      <c r="U117" s="19">
        <v>5.5</v>
      </c>
      <c r="V117" s="19">
        <f t="shared" si="2"/>
        <v>5.5E-2</v>
      </c>
      <c r="W117" s="19">
        <v>2</v>
      </c>
      <c r="X117" s="19">
        <f t="shared" si="3"/>
        <v>0.02</v>
      </c>
    </row>
    <row r="118" spans="20:24" x14ac:dyDescent="0.25">
      <c r="T118" t="str">
        <f>CONCATENATE(Datos!I114," ",Datos!J114)</f>
        <v>3097 SPANAIR</v>
      </c>
      <c r="U118" s="19">
        <v>5.5</v>
      </c>
      <c r="V118" s="19">
        <f t="shared" si="2"/>
        <v>5.5E-2</v>
      </c>
      <c r="W118" s="19">
        <v>2</v>
      </c>
      <c r="X118" s="19">
        <f t="shared" si="3"/>
        <v>0.02</v>
      </c>
    </row>
    <row r="119" spans="20:24" x14ac:dyDescent="0.25">
      <c r="T119" t="str">
        <f>CONCATENATE(Datos!I115," ",Datos!J115)</f>
        <v>3098 ASIANA AIRLINES</v>
      </c>
      <c r="U119" s="19">
        <v>5.5</v>
      </c>
      <c r="V119" s="19">
        <f t="shared" si="2"/>
        <v>5.5E-2</v>
      </c>
      <c r="W119" s="19">
        <v>2</v>
      </c>
      <c r="X119" s="19">
        <f t="shared" si="3"/>
        <v>0.02</v>
      </c>
    </row>
    <row r="120" spans="20:24" x14ac:dyDescent="0.25">
      <c r="T120" t="str">
        <f>CONCATENATE(Datos!I116," ",Datos!J116)</f>
        <v>3099 CATHAY PACIFIC</v>
      </c>
      <c r="U120" s="19">
        <v>5.5</v>
      </c>
      <c r="V120" s="19">
        <f t="shared" si="2"/>
        <v>5.5E-2</v>
      </c>
      <c r="W120" s="19">
        <v>2</v>
      </c>
      <c r="X120" s="19">
        <f t="shared" si="3"/>
        <v>0.02</v>
      </c>
    </row>
    <row r="121" spans="20:24" x14ac:dyDescent="0.25">
      <c r="T121" t="str">
        <f>CONCATENATE(Datos!I117," ",Datos!J117)</f>
        <v>3100 MALAYSIAN AIRLINE SYST</v>
      </c>
      <c r="U121" s="19">
        <v>5.5</v>
      </c>
      <c r="V121" s="19">
        <f t="shared" si="2"/>
        <v>5.5E-2</v>
      </c>
      <c r="W121" s="19">
        <v>2</v>
      </c>
      <c r="X121" s="19">
        <f t="shared" si="3"/>
        <v>0.02</v>
      </c>
    </row>
    <row r="122" spans="20:24" x14ac:dyDescent="0.25">
      <c r="T122" t="str">
        <f>CONCATENATE(Datos!I118," ",Datos!J118)</f>
        <v>3101 UTA FRENCH AIRLINES</v>
      </c>
      <c r="U122" s="19">
        <v>5.5</v>
      </c>
      <c r="V122" s="19">
        <f t="shared" si="2"/>
        <v>5.5E-2</v>
      </c>
      <c r="W122" s="19">
        <v>2</v>
      </c>
      <c r="X122" s="19">
        <f t="shared" si="3"/>
        <v>0.02</v>
      </c>
    </row>
    <row r="123" spans="20:24" x14ac:dyDescent="0.25">
      <c r="T123" t="str">
        <f>CONCATENATE(Datos!I119," ",Datos!J119)</f>
        <v>3102 IBERIA</v>
      </c>
      <c r="U123" s="19">
        <v>5.5</v>
      </c>
      <c r="V123" s="19">
        <f t="shared" si="2"/>
        <v>5.5E-2</v>
      </c>
      <c r="W123" s="19">
        <v>2</v>
      </c>
      <c r="X123" s="19">
        <f t="shared" si="3"/>
        <v>0.02</v>
      </c>
    </row>
    <row r="124" spans="20:24" x14ac:dyDescent="0.25">
      <c r="T124" t="str">
        <f>CONCATENATE(Datos!I120," ",Datos!J120)</f>
        <v>3103 GARUDA INDONESIA</v>
      </c>
      <c r="U124" s="19">
        <v>5.5</v>
      </c>
      <c r="V124" s="19">
        <f t="shared" si="2"/>
        <v>5.5E-2</v>
      </c>
      <c r="W124" s="19">
        <v>2</v>
      </c>
      <c r="X124" s="19">
        <f t="shared" si="3"/>
        <v>0.02</v>
      </c>
    </row>
    <row r="125" spans="20:24" x14ac:dyDescent="0.25">
      <c r="T125" t="str">
        <f>CONCATENATE(Datos!I121," ",Datos!J121)</f>
        <v>3104 ALIA JORDAN</v>
      </c>
      <c r="U125" s="19">
        <v>5.5</v>
      </c>
      <c r="V125" s="19">
        <f t="shared" si="2"/>
        <v>5.5E-2</v>
      </c>
      <c r="W125" s="19">
        <v>2</v>
      </c>
      <c r="X125" s="19">
        <f t="shared" si="3"/>
        <v>0.02</v>
      </c>
    </row>
    <row r="126" spans="20:24" x14ac:dyDescent="0.25">
      <c r="T126" t="str">
        <f>CONCATENATE(Datos!I122," ",Datos!J122)</f>
        <v>3105 PIEDMONT</v>
      </c>
      <c r="U126" s="19">
        <v>5.5</v>
      </c>
      <c r="V126" s="19">
        <f t="shared" si="2"/>
        <v>5.5E-2</v>
      </c>
      <c r="W126" s="19">
        <v>2</v>
      </c>
      <c r="X126" s="19">
        <f t="shared" si="3"/>
        <v>0.02</v>
      </c>
    </row>
    <row r="127" spans="20:24" x14ac:dyDescent="0.25">
      <c r="T127" t="str">
        <f>CONCATENATE(Datos!I123," ",Datos!J123)</f>
        <v>3106 BRAATHENS S A F E NORW</v>
      </c>
      <c r="U127" s="19">
        <v>5.5</v>
      </c>
      <c r="V127" s="19">
        <f t="shared" si="2"/>
        <v>5.5E-2</v>
      </c>
      <c r="W127" s="19">
        <v>2</v>
      </c>
      <c r="X127" s="19">
        <f t="shared" si="3"/>
        <v>0.02</v>
      </c>
    </row>
    <row r="128" spans="20:24" x14ac:dyDescent="0.25">
      <c r="T128" t="str">
        <f>CONCATENATE(Datos!I124," ",Datos!J124)</f>
        <v>3107 WRIGHT AIRLINES</v>
      </c>
      <c r="U128" s="19">
        <v>5.5</v>
      </c>
      <c r="V128" s="19">
        <f t="shared" si="2"/>
        <v>5.5E-2</v>
      </c>
      <c r="W128" s="19">
        <v>2</v>
      </c>
      <c r="X128" s="19">
        <f t="shared" si="3"/>
        <v>0.02</v>
      </c>
    </row>
    <row r="129" spans="20:24" x14ac:dyDescent="0.25">
      <c r="T129" t="str">
        <f>CONCATENATE(Datos!I125," ",Datos!J125)</f>
        <v>3108 WORLD AIRWAYS</v>
      </c>
      <c r="U129" s="19">
        <v>5.5</v>
      </c>
      <c r="V129" s="19">
        <f t="shared" si="2"/>
        <v>5.5E-2</v>
      </c>
      <c r="W129" s="19">
        <v>2</v>
      </c>
      <c r="X129" s="19">
        <f t="shared" si="3"/>
        <v>0.02</v>
      </c>
    </row>
    <row r="130" spans="20:24" x14ac:dyDescent="0.25">
      <c r="T130" t="str">
        <f>CONCATENATE(Datos!I126," ",Datos!J126)</f>
        <v>3109 WINGS WEST AIRLINES</v>
      </c>
      <c r="U130" s="19">
        <v>5.5</v>
      </c>
      <c r="V130" s="19">
        <f t="shared" si="2"/>
        <v>5.5E-2</v>
      </c>
      <c r="W130" s="19">
        <v>2</v>
      </c>
      <c r="X130" s="19">
        <f t="shared" si="3"/>
        <v>0.02</v>
      </c>
    </row>
    <row r="131" spans="20:24" x14ac:dyDescent="0.25">
      <c r="T131" t="str">
        <f>CONCATENATE(Datos!I127," ",Datos!J127)</f>
        <v>3110 WINGS AIRWAYS</v>
      </c>
      <c r="U131" s="19">
        <v>5.5</v>
      </c>
      <c r="V131" s="19">
        <f t="shared" si="2"/>
        <v>5.5E-2</v>
      </c>
      <c r="W131" s="19">
        <v>2</v>
      </c>
      <c r="X131" s="19">
        <f t="shared" si="3"/>
        <v>0.02</v>
      </c>
    </row>
    <row r="132" spans="20:24" x14ac:dyDescent="0.25">
      <c r="T132" t="str">
        <f>CONCATENATE(Datos!I128," ",Datos!J128)</f>
        <v>3111 BRITISH MIDLAND</v>
      </c>
      <c r="U132" s="19">
        <v>5.5</v>
      </c>
      <c r="V132" s="19">
        <f t="shared" si="2"/>
        <v>5.5E-2</v>
      </c>
      <c r="W132" s="19">
        <v>2</v>
      </c>
      <c r="X132" s="19">
        <f t="shared" si="3"/>
        <v>0.02</v>
      </c>
    </row>
    <row r="133" spans="20:24" x14ac:dyDescent="0.25">
      <c r="T133" t="str">
        <f>CONCATENATE(Datos!I129," ",Datos!J129)</f>
        <v>3112 WINDWARD ISLAND</v>
      </c>
      <c r="U133" s="19">
        <v>5.5</v>
      </c>
      <c r="V133" s="19">
        <f t="shared" si="2"/>
        <v>5.5E-2</v>
      </c>
      <c r="W133" s="19">
        <v>2</v>
      </c>
      <c r="X133" s="19">
        <f t="shared" si="3"/>
        <v>0.02</v>
      </c>
    </row>
    <row r="134" spans="20:24" x14ac:dyDescent="0.25">
      <c r="T134" t="str">
        <f>CONCATENATE(Datos!I130," ",Datos!J130)</f>
        <v>3113 WILL S AIR</v>
      </c>
      <c r="U134" s="19">
        <v>5.5</v>
      </c>
      <c r="V134" s="19">
        <f t="shared" si="2"/>
        <v>5.5E-2</v>
      </c>
      <c r="W134" s="19">
        <v>2</v>
      </c>
      <c r="X134" s="19">
        <f t="shared" si="3"/>
        <v>0.02</v>
      </c>
    </row>
    <row r="135" spans="20:24" x14ac:dyDescent="0.25">
      <c r="T135" t="str">
        <f>CONCATENATE(Datos!I131," ",Datos!J131)</f>
        <v>3114 WHEELER AIRLINES</v>
      </c>
      <c r="U135" s="19">
        <v>5.5</v>
      </c>
      <c r="V135" s="19">
        <f t="shared" si="2"/>
        <v>5.5E-2</v>
      </c>
      <c r="W135" s="19">
        <v>2</v>
      </c>
      <c r="X135" s="19">
        <f t="shared" si="3"/>
        <v>0.02</v>
      </c>
    </row>
    <row r="136" spans="20:24" x14ac:dyDescent="0.25">
      <c r="T136" t="str">
        <f>CONCATENATE(Datos!I132," ",Datos!J132)</f>
        <v>3115 WESTAIR COMMUTER</v>
      </c>
      <c r="U136" s="19">
        <v>5.5</v>
      </c>
      <c r="V136" s="19">
        <f t="shared" ref="V136:V199" si="4">U136/100</f>
        <v>5.5E-2</v>
      </c>
      <c r="W136" s="19">
        <v>2</v>
      </c>
      <c r="X136" s="19">
        <f t="shared" ref="X136:X199" si="5">W136/100</f>
        <v>0.02</v>
      </c>
    </row>
    <row r="137" spans="20:24" x14ac:dyDescent="0.25">
      <c r="T137" t="str">
        <f>CONCATENATE(Datos!I133," ",Datos!J133)</f>
        <v>3116 VOYAGEUR AIRWAYS</v>
      </c>
      <c r="U137" s="19">
        <v>5.5</v>
      </c>
      <c r="V137" s="19">
        <f t="shared" si="4"/>
        <v>5.5E-2</v>
      </c>
      <c r="W137" s="19">
        <v>2</v>
      </c>
      <c r="X137" s="19">
        <f t="shared" si="5"/>
        <v>0.02</v>
      </c>
    </row>
    <row r="138" spans="20:24" x14ac:dyDescent="0.25">
      <c r="T138" t="str">
        <f>CONCATENATE(Datos!I134," ",Datos!J134)</f>
        <v>3117 VENEZOLANA INTERN DE A</v>
      </c>
      <c r="U138" s="19">
        <v>5.5</v>
      </c>
      <c r="V138" s="19">
        <f t="shared" si="4"/>
        <v>5.5E-2</v>
      </c>
      <c r="W138" s="19">
        <v>2</v>
      </c>
      <c r="X138" s="19">
        <f t="shared" si="5"/>
        <v>0.02</v>
      </c>
    </row>
    <row r="139" spans="20:24" x14ac:dyDescent="0.25">
      <c r="T139" t="str">
        <f>CONCATENATE(Datos!I135," ",Datos!J135)</f>
        <v>3118 VALLEY AIRLINES</v>
      </c>
      <c r="U139" s="19">
        <v>5.5</v>
      </c>
      <c r="V139" s="19">
        <f t="shared" si="4"/>
        <v>5.5E-2</v>
      </c>
      <c r="W139" s="19">
        <v>2</v>
      </c>
      <c r="X139" s="19">
        <f t="shared" si="5"/>
        <v>0.02</v>
      </c>
    </row>
    <row r="140" spans="20:24" x14ac:dyDescent="0.25">
      <c r="T140" t="str">
        <f>CONCATENATE(Datos!I136," ",Datos!J136)</f>
        <v>3119 TRANS COLORADO</v>
      </c>
      <c r="U140" s="19">
        <v>5.5</v>
      </c>
      <c r="V140" s="19">
        <f t="shared" si="4"/>
        <v>5.5E-2</v>
      </c>
      <c r="W140" s="19">
        <v>2</v>
      </c>
      <c r="X140" s="19">
        <f t="shared" si="5"/>
        <v>0.02</v>
      </c>
    </row>
    <row r="141" spans="20:24" x14ac:dyDescent="0.25">
      <c r="T141" t="str">
        <f>CONCATENATE(Datos!I137," ",Datos!J137)</f>
        <v>3120 TRANS CENTRAL AIRLINES</v>
      </c>
      <c r="U141" s="19">
        <v>5.5</v>
      </c>
      <c r="V141" s="19">
        <f t="shared" si="4"/>
        <v>5.5E-2</v>
      </c>
      <c r="W141" s="19">
        <v>2</v>
      </c>
      <c r="X141" s="19">
        <f t="shared" si="5"/>
        <v>0.02</v>
      </c>
    </row>
    <row r="142" spans="20:24" x14ac:dyDescent="0.25">
      <c r="T142" t="str">
        <f>CONCATENATE(Datos!I138," ",Datos!J138)</f>
        <v>3121 TRANSAMERICAN AIRLINES</v>
      </c>
      <c r="U142" s="19">
        <v>5.5</v>
      </c>
      <c r="V142" s="19">
        <f t="shared" si="4"/>
        <v>5.5E-2</v>
      </c>
      <c r="W142" s="19">
        <v>2</v>
      </c>
      <c r="X142" s="19">
        <f t="shared" si="5"/>
        <v>0.02</v>
      </c>
    </row>
    <row r="143" spans="20:24" x14ac:dyDescent="0.25">
      <c r="T143" t="str">
        <f>CONCATENATE(Datos!I139," ",Datos!J139)</f>
        <v>3122 TORONTAIR</v>
      </c>
      <c r="U143" s="19">
        <v>5.5</v>
      </c>
      <c r="V143" s="19">
        <f t="shared" si="4"/>
        <v>5.5E-2</v>
      </c>
      <c r="W143" s="19">
        <v>2</v>
      </c>
      <c r="X143" s="19">
        <f t="shared" si="5"/>
        <v>0.02</v>
      </c>
    </row>
    <row r="144" spans="20:24" x14ac:dyDescent="0.25">
      <c r="T144" t="str">
        <f>CONCATENATE(Datos!I140," ",Datos!J140)</f>
        <v>3123 TIME AIR</v>
      </c>
      <c r="U144" s="19">
        <v>5.5</v>
      </c>
      <c r="V144" s="19">
        <f t="shared" si="4"/>
        <v>5.5E-2</v>
      </c>
      <c r="W144" s="19">
        <v>2</v>
      </c>
      <c r="X144" s="19">
        <f t="shared" si="5"/>
        <v>0.02</v>
      </c>
    </row>
    <row r="145" spans="20:24" x14ac:dyDescent="0.25">
      <c r="T145" t="str">
        <f>CONCATENATE(Datos!I141," ",Datos!J141)</f>
        <v>3124 TENNESSEE AIRWAYS</v>
      </c>
      <c r="U145" s="19">
        <v>5.5</v>
      </c>
      <c r="V145" s="19">
        <f t="shared" si="4"/>
        <v>5.5E-2</v>
      </c>
      <c r="W145" s="19">
        <v>2</v>
      </c>
      <c r="X145" s="19">
        <f t="shared" si="5"/>
        <v>0.02</v>
      </c>
    </row>
    <row r="146" spans="20:24" x14ac:dyDescent="0.25">
      <c r="T146" t="str">
        <f>CONCATENATE(Datos!I142," ",Datos!J142)</f>
        <v>3125 TAN AIRLINES</v>
      </c>
      <c r="U146" s="19">
        <v>5.5</v>
      </c>
      <c r="V146" s="19">
        <f t="shared" si="4"/>
        <v>5.5E-2</v>
      </c>
      <c r="W146" s="19">
        <v>2</v>
      </c>
      <c r="X146" s="19">
        <f t="shared" si="5"/>
        <v>0.02</v>
      </c>
    </row>
    <row r="147" spans="20:24" x14ac:dyDescent="0.25">
      <c r="T147" t="str">
        <f>CONCATENATE(Datos!I143," ",Datos!J143)</f>
        <v>3126 TALAYR PTY LTD</v>
      </c>
      <c r="U147" s="19">
        <v>5.5</v>
      </c>
      <c r="V147" s="19">
        <f t="shared" si="4"/>
        <v>5.5E-2</v>
      </c>
      <c r="W147" s="19">
        <v>2</v>
      </c>
      <c r="X147" s="19">
        <f t="shared" si="5"/>
        <v>0.02</v>
      </c>
    </row>
    <row r="148" spans="20:24" x14ac:dyDescent="0.25">
      <c r="T148" t="str">
        <f>CONCATENATE(Datos!I144," ",Datos!J144)</f>
        <v>3127 TACA INTERNATIONAL</v>
      </c>
      <c r="U148" s="19">
        <v>5.5</v>
      </c>
      <c r="V148" s="19">
        <f t="shared" si="4"/>
        <v>5.5E-2</v>
      </c>
      <c r="W148" s="19">
        <v>2</v>
      </c>
      <c r="X148" s="19">
        <f t="shared" si="5"/>
        <v>0.02</v>
      </c>
    </row>
    <row r="149" spans="20:24" x14ac:dyDescent="0.25">
      <c r="T149" t="str">
        <f>CONCATENATE(Datos!I145," ",Datos!J145)</f>
        <v>3128 SUSQUEHANNA AIRLINES</v>
      </c>
      <c r="U149" s="19">
        <v>5.5</v>
      </c>
      <c r="V149" s="19">
        <f t="shared" si="4"/>
        <v>5.5E-2</v>
      </c>
      <c r="W149" s="19">
        <v>2</v>
      </c>
      <c r="X149" s="19">
        <f t="shared" si="5"/>
        <v>0.02</v>
      </c>
    </row>
    <row r="150" spans="20:24" x14ac:dyDescent="0.25">
      <c r="T150" t="str">
        <f>CONCATENATE(Datos!I146," ",Datos!J146)</f>
        <v>3129 SURINAM AIRWAYS</v>
      </c>
      <c r="U150" s="19">
        <v>5.5</v>
      </c>
      <c r="V150" s="19">
        <f t="shared" si="4"/>
        <v>5.5E-2</v>
      </c>
      <c r="W150" s="19">
        <v>2</v>
      </c>
      <c r="X150" s="19">
        <f t="shared" si="5"/>
        <v>0.02</v>
      </c>
    </row>
    <row r="151" spans="20:24" x14ac:dyDescent="0.25">
      <c r="T151" t="str">
        <f>CONCATENATE(Datos!I147," ",Datos!J147)</f>
        <v>3130 SUNWORLD INTERNATIONAL</v>
      </c>
      <c r="U151" s="19">
        <v>5.5</v>
      </c>
      <c r="V151" s="19">
        <f t="shared" si="4"/>
        <v>5.5E-2</v>
      </c>
      <c r="W151" s="19">
        <v>2</v>
      </c>
      <c r="X151" s="19">
        <f t="shared" si="5"/>
        <v>0.02</v>
      </c>
    </row>
    <row r="152" spans="20:24" x14ac:dyDescent="0.25">
      <c r="T152" t="str">
        <f>CONCATENATE(Datos!I148," ",Datos!J148)</f>
        <v>3131 VLM AIRLINES</v>
      </c>
      <c r="U152" s="19">
        <v>5.5</v>
      </c>
      <c r="V152" s="19">
        <f t="shared" si="4"/>
        <v>5.5E-2</v>
      </c>
      <c r="W152" s="19">
        <v>2</v>
      </c>
      <c r="X152" s="19">
        <f t="shared" si="5"/>
        <v>0.02</v>
      </c>
    </row>
    <row r="153" spans="20:24" x14ac:dyDescent="0.25">
      <c r="T153" t="str">
        <f>CONCATENATE(Datos!I149," ",Datos!J149)</f>
        <v>3132 FRONTIER AIRLINES</v>
      </c>
      <c r="U153" s="19">
        <v>5.5</v>
      </c>
      <c r="V153" s="19">
        <f t="shared" si="4"/>
        <v>5.5E-2</v>
      </c>
      <c r="W153" s="19">
        <v>2</v>
      </c>
      <c r="X153" s="19">
        <f t="shared" si="5"/>
        <v>0.02</v>
      </c>
    </row>
    <row r="154" spans="20:24" x14ac:dyDescent="0.25">
      <c r="T154" t="str">
        <f>CONCATENATE(Datos!I150," ",Datos!J150)</f>
        <v>3133 SUNBELT AIRLINES</v>
      </c>
      <c r="U154" s="19">
        <v>5.5</v>
      </c>
      <c r="V154" s="19">
        <f t="shared" si="4"/>
        <v>5.5E-2</v>
      </c>
      <c r="W154" s="19">
        <v>2</v>
      </c>
      <c r="X154" s="19">
        <f t="shared" si="5"/>
        <v>0.02</v>
      </c>
    </row>
    <row r="155" spans="20:24" x14ac:dyDescent="0.25">
      <c r="T155" t="str">
        <f>CONCATENATE(Datos!I151," ",Datos!J151)</f>
        <v>3134 SUN AIR</v>
      </c>
      <c r="U155" s="19">
        <v>5.5</v>
      </c>
      <c r="V155" s="19">
        <f t="shared" si="4"/>
        <v>5.5E-2</v>
      </c>
      <c r="W155" s="19">
        <v>2</v>
      </c>
      <c r="X155" s="19">
        <f t="shared" si="5"/>
        <v>0.02</v>
      </c>
    </row>
    <row r="156" spans="20:24" x14ac:dyDescent="0.25">
      <c r="T156" t="str">
        <f>CONCATENATE(Datos!I152," ",Datos!J152)</f>
        <v>3135 SUDAN AIRWAYS</v>
      </c>
      <c r="U156" s="19">
        <v>5.5</v>
      </c>
      <c r="V156" s="19">
        <f t="shared" si="4"/>
        <v>5.5E-2</v>
      </c>
      <c r="W156" s="19">
        <v>2</v>
      </c>
      <c r="X156" s="19">
        <f t="shared" si="5"/>
        <v>0.02</v>
      </c>
    </row>
    <row r="157" spans="20:24" x14ac:dyDescent="0.25">
      <c r="T157" t="str">
        <f>CONCATENATE(Datos!I153," ",Datos!J153)</f>
        <v>3136 QATAR AIRWAYS COMPANY</v>
      </c>
      <c r="U157" s="19">
        <v>5.5</v>
      </c>
      <c r="V157" s="19">
        <f t="shared" si="4"/>
        <v>5.5E-2</v>
      </c>
      <c r="W157" s="19">
        <v>2</v>
      </c>
      <c r="X157" s="19">
        <f t="shared" si="5"/>
        <v>0.02</v>
      </c>
    </row>
    <row r="158" spans="20:24" x14ac:dyDescent="0.25">
      <c r="T158" t="str">
        <f>CONCATENATE(Datos!I154," ",Datos!J154)</f>
        <v>3137 SINGLETON AIR</v>
      </c>
      <c r="U158" s="19">
        <v>5.5</v>
      </c>
      <c r="V158" s="19">
        <f t="shared" si="4"/>
        <v>5.5E-2</v>
      </c>
      <c r="W158" s="19">
        <v>2</v>
      </c>
      <c r="X158" s="19">
        <f t="shared" si="5"/>
        <v>0.02</v>
      </c>
    </row>
    <row r="159" spans="20:24" x14ac:dyDescent="0.25">
      <c r="T159" t="str">
        <f>CONCATENATE(Datos!I155," ",Datos!J155)</f>
        <v>3138 SIMMONS AIRLINES</v>
      </c>
      <c r="U159" s="19">
        <v>5.5</v>
      </c>
      <c r="V159" s="19">
        <f t="shared" si="4"/>
        <v>5.5E-2</v>
      </c>
      <c r="W159" s="19">
        <v>2</v>
      </c>
      <c r="X159" s="19">
        <f t="shared" si="5"/>
        <v>0.02</v>
      </c>
    </row>
    <row r="160" spans="20:24" x14ac:dyDescent="0.25">
      <c r="T160" t="str">
        <f>CONCATENATE(Datos!I156," ",Datos!J156)</f>
        <v>3139 SFO HELICOPTER AIR</v>
      </c>
      <c r="U160" s="19">
        <v>5.5</v>
      </c>
      <c r="V160" s="19">
        <f t="shared" si="4"/>
        <v>5.5E-2</v>
      </c>
      <c r="W160" s="19">
        <v>2</v>
      </c>
      <c r="X160" s="19">
        <f t="shared" si="5"/>
        <v>0.02</v>
      </c>
    </row>
    <row r="161" spans="20:24" x14ac:dyDescent="0.25">
      <c r="T161" t="str">
        <f>CONCATENATE(Datos!I157," ",Datos!J157)</f>
        <v>3140 SEMO AVIATION</v>
      </c>
      <c r="U161" s="19">
        <v>5.5</v>
      </c>
      <c r="V161" s="19">
        <f t="shared" si="4"/>
        <v>5.5E-2</v>
      </c>
      <c r="W161" s="19">
        <v>2</v>
      </c>
      <c r="X161" s="19">
        <f t="shared" si="5"/>
        <v>0.02</v>
      </c>
    </row>
    <row r="162" spans="20:24" x14ac:dyDescent="0.25">
      <c r="T162" t="str">
        <f>CONCATENATE(Datos!I158," ",Datos!J158)</f>
        <v>3141 SEAIR ALASKA</v>
      </c>
      <c r="U162" s="19">
        <v>5.5</v>
      </c>
      <c r="V162" s="19">
        <f t="shared" si="4"/>
        <v>5.5E-2</v>
      </c>
      <c r="W162" s="19">
        <v>2</v>
      </c>
      <c r="X162" s="19">
        <f t="shared" si="5"/>
        <v>0.02</v>
      </c>
    </row>
    <row r="163" spans="20:24" x14ac:dyDescent="0.25">
      <c r="T163" t="str">
        <f>CONCATENATE(Datos!I159," ",Datos!J159)</f>
        <v>3142 SCHEDULED SKYWAYS</v>
      </c>
      <c r="U163" s="19">
        <v>5.5</v>
      </c>
      <c r="V163" s="19">
        <f t="shared" si="4"/>
        <v>5.5E-2</v>
      </c>
      <c r="W163" s="19">
        <v>2</v>
      </c>
      <c r="X163" s="19">
        <f t="shared" si="5"/>
        <v>0.02</v>
      </c>
    </row>
    <row r="164" spans="20:24" x14ac:dyDescent="0.25">
      <c r="T164" t="str">
        <f>CONCATENATE(Datos!I160," ",Datos!J160)</f>
        <v>3143 SCENIC AIRLINES</v>
      </c>
      <c r="U164" s="19">
        <v>5.5</v>
      </c>
      <c r="V164" s="19">
        <f t="shared" si="4"/>
        <v>5.5E-2</v>
      </c>
      <c r="W164" s="19">
        <v>2</v>
      </c>
      <c r="X164" s="19">
        <f t="shared" si="5"/>
        <v>0.02</v>
      </c>
    </row>
    <row r="165" spans="20:24" x14ac:dyDescent="0.25">
      <c r="T165" t="str">
        <f>CONCATENATE(Datos!I161," ",Datos!J161)</f>
        <v>3144 VIRGIN ATLANTIC</v>
      </c>
      <c r="U165" s="19">
        <v>5.5</v>
      </c>
      <c r="V165" s="19">
        <f t="shared" si="4"/>
        <v>5.5E-2</v>
      </c>
      <c r="W165" s="19">
        <v>2</v>
      </c>
      <c r="X165" s="19">
        <f t="shared" si="5"/>
        <v>0.02</v>
      </c>
    </row>
    <row r="166" spans="20:24" x14ac:dyDescent="0.25">
      <c r="T166" t="str">
        <f>CONCATENATE(Datos!I162," ",Datos!J162)</f>
        <v>3145 SAN JUAN AIRLINES</v>
      </c>
      <c r="U166" s="19">
        <v>5.5</v>
      </c>
      <c r="V166" s="19">
        <f t="shared" si="4"/>
        <v>5.5E-2</v>
      </c>
      <c r="W166" s="19">
        <v>2</v>
      </c>
      <c r="X166" s="19">
        <f t="shared" si="5"/>
        <v>0.02</v>
      </c>
    </row>
    <row r="167" spans="20:24" x14ac:dyDescent="0.25">
      <c r="T167" t="str">
        <f>CONCATENATE(Datos!I163," ",Datos!J163)</f>
        <v>3146 LUXAIR</v>
      </c>
      <c r="U167" s="19">
        <v>5.5</v>
      </c>
      <c r="V167" s="19">
        <f t="shared" si="4"/>
        <v>5.5E-2</v>
      </c>
      <c r="W167" s="19">
        <v>2</v>
      </c>
      <c r="X167" s="19">
        <f t="shared" si="5"/>
        <v>0.02</v>
      </c>
    </row>
    <row r="168" spans="20:24" x14ac:dyDescent="0.25">
      <c r="T168" t="str">
        <f>CONCATENATE(Datos!I164," ",Datos!J164)</f>
        <v>3147 ROYAL HAWAIIAN AIR</v>
      </c>
      <c r="U168" s="19">
        <v>5.5</v>
      </c>
      <c r="V168" s="19">
        <f t="shared" si="4"/>
        <v>5.5E-2</v>
      </c>
      <c r="W168" s="19">
        <v>2</v>
      </c>
      <c r="X168" s="19">
        <f t="shared" si="5"/>
        <v>0.02</v>
      </c>
    </row>
    <row r="169" spans="20:24" x14ac:dyDescent="0.25">
      <c r="T169" t="str">
        <f>CONCATENATE(Datos!I165," ",Datos!J165)</f>
        <v>3148 AIR LITTORAL S A</v>
      </c>
      <c r="U169" s="19">
        <v>5.5</v>
      </c>
      <c r="V169" s="19">
        <f t="shared" si="4"/>
        <v>5.5E-2</v>
      </c>
      <c r="W169" s="19">
        <v>2</v>
      </c>
      <c r="X169" s="19">
        <f t="shared" si="5"/>
        <v>0.02</v>
      </c>
    </row>
    <row r="170" spans="20:24" x14ac:dyDescent="0.25">
      <c r="T170" t="str">
        <f>CONCATENATE(Datos!I166," ",Datos!J166)</f>
        <v>3150 ROCKY MOUNTAIN AIRWAYS</v>
      </c>
      <c r="U170" s="19">
        <v>5.5</v>
      </c>
      <c r="V170" s="19">
        <f t="shared" si="4"/>
        <v>5.5E-2</v>
      </c>
      <c r="W170" s="19">
        <v>2</v>
      </c>
      <c r="X170" s="19">
        <f t="shared" si="5"/>
        <v>0.02</v>
      </c>
    </row>
    <row r="171" spans="20:24" x14ac:dyDescent="0.25">
      <c r="T171" t="str">
        <f>CONCATENATE(Datos!I167," ",Datos!J167)</f>
        <v>3151 AIR ZAIRE</v>
      </c>
      <c r="U171" s="19">
        <v>5.5</v>
      </c>
      <c r="V171" s="19">
        <f t="shared" si="4"/>
        <v>5.5E-2</v>
      </c>
      <c r="W171" s="19">
        <v>2</v>
      </c>
      <c r="X171" s="19">
        <f t="shared" si="5"/>
        <v>0.02</v>
      </c>
    </row>
    <row r="172" spans="20:24" x14ac:dyDescent="0.25">
      <c r="T172" t="str">
        <f>CONCATENATE(Datos!I168," ",Datos!J168)</f>
        <v>3152 RIO AIRWAYS</v>
      </c>
      <c r="U172" s="19">
        <v>5.5</v>
      </c>
      <c r="V172" s="19">
        <f t="shared" si="4"/>
        <v>5.5E-2</v>
      </c>
      <c r="W172" s="19">
        <v>2</v>
      </c>
      <c r="X172" s="19">
        <f t="shared" si="5"/>
        <v>0.02</v>
      </c>
    </row>
    <row r="173" spans="20:24" x14ac:dyDescent="0.25">
      <c r="T173" t="str">
        <f>CONCATENATE(Datos!I169," ",Datos!J169)</f>
        <v>3153 PRO AIR SERVICE</v>
      </c>
      <c r="U173" s="19">
        <v>5.5</v>
      </c>
      <c r="V173" s="19">
        <f t="shared" si="4"/>
        <v>5.5E-2</v>
      </c>
      <c r="W173" s="19">
        <v>2</v>
      </c>
      <c r="X173" s="19">
        <f t="shared" si="5"/>
        <v>0.02</v>
      </c>
    </row>
    <row r="174" spans="20:24" x14ac:dyDescent="0.25">
      <c r="T174" t="str">
        <f>CONCATENATE(Datos!I170," ",Datos!J170)</f>
        <v>3154 PRINCEVILLE</v>
      </c>
      <c r="U174" s="19">
        <v>5.5</v>
      </c>
      <c r="V174" s="19">
        <f t="shared" si="4"/>
        <v>5.5E-2</v>
      </c>
      <c r="W174" s="19">
        <v>2</v>
      </c>
      <c r="X174" s="19">
        <f t="shared" si="5"/>
        <v>0.02</v>
      </c>
    </row>
    <row r="175" spans="20:24" x14ac:dyDescent="0.25">
      <c r="T175" t="str">
        <f>CONCATENATE(Datos!I171," ",Datos!J171)</f>
        <v>3155 PRINAIR</v>
      </c>
      <c r="U175" s="19">
        <v>5.5</v>
      </c>
      <c r="V175" s="19">
        <f t="shared" si="4"/>
        <v>5.5E-2</v>
      </c>
      <c r="W175" s="19">
        <v>2</v>
      </c>
      <c r="X175" s="19">
        <f t="shared" si="5"/>
        <v>0.02</v>
      </c>
    </row>
    <row r="176" spans="20:24" x14ac:dyDescent="0.25">
      <c r="T176" t="str">
        <f>CONCATENATE(Datos!I172," ",Datos!J172)</f>
        <v>3156 GO FLY LTD</v>
      </c>
      <c r="U176" s="19">
        <v>5.5</v>
      </c>
      <c r="V176" s="19">
        <f t="shared" si="4"/>
        <v>5.5E-2</v>
      </c>
      <c r="W176" s="19">
        <v>2</v>
      </c>
      <c r="X176" s="19">
        <f t="shared" si="5"/>
        <v>0.02</v>
      </c>
    </row>
    <row r="177" spans="20:24" x14ac:dyDescent="0.25">
      <c r="T177" t="str">
        <f>CONCATENATE(Datos!I173," ",Datos!J173)</f>
        <v>3157 PIONEER</v>
      </c>
      <c r="U177" s="19">
        <v>5.5</v>
      </c>
      <c r="V177" s="19">
        <f t="shared" si="4"/>
        <v>5.5E-2</v>
      </c>
      <c r="W177" s="19">
        <v>2</v>
      </c>
      <c r="X177" s="19">
        <f t="shared" si="5"/>
        <v>0.02</v>
      </c>
    </row>
    <row r="178" spans="20:24" x14ac:dyDescent="0.25">
      <c r="T178" t="str">
        <f>CONCATENATE(Datos!I174," ",Datos!J174)</f>
        <v>3158 PILGRIM</v>
      </c>
      <c r="U178" s="19">
        <v>5.5</v>
      </c>
      <c r="V178" s="19">
        <f t="shared" si="4"/>
        <v>5.5E-2</v>
      </c>
      <c r="W178" s="19">
        <v>2</v>
      </c>
      <c r="X178" s="19">
        <f t="shared" si="5"/>
        <v>0.02</v>
      </c>
    </row>
    <row r="179" spans="20:24" x14ac:dyDescent="0.25">
      <c r="T179" t="str">
        <f>CONCATENATE(Datos!I175," ",Datos!J175)</f>
        <v>3159 PROVINCETOWN BOSTON AI</v>
      </c>
      <c r="U179" s="19">
        <v>5.5</v>
      </c>
      <c r="V179" s="19">
        <f t="shared" si="4"/>
        <v>5.5E-2</v>
      </c>
      <c r="W179" s="19">
        <v>2</v>
      </c>
      <c r="X179" s="19">
        <f t="shared" si="5"/>
        <v>0.02</v>
      </c>
    </row>
    <row r="180" spans="20:24" x14ac:dyDescent="0.25">
      <c r="T180" t="str">
        <f>CONCATENATE(Datos!I176," ",Datos!J176)</f>
        <v>3160 PACIFIC SOUTWEST</v>
      </c>
      <c r="U180" s="19">
        <v>5.5</v>
      </c>
      <c r="V180" s="19">
        <f t="shared" si="4"/>
        <v>5.5E-2</v>
      </c>
      <c r="W180" s="19">
        <v>2</v>
      </c>
      <c r="X180" s="19">
        <f t="shared" si="5"/>
        <v>0.02</v>
      </c>
    </row>
    <row r="181" spans="20:24" x14ac:dyDescent="0.25">
      <c r="T181" t="str">
        <f>CONCATENATE(Datos!I177," ",Datos!J177)</f>
        <v>3161 ALL NIPPON AIRWAYS</v>
      </c>
      <c r="U181" s="19">
        <v>5.5</v>
      </c>
      <c r="V181" s="19">
        <f t="shared" si="4"/>
        <v>5.5E-2</v>
      </c>
      <c r="W181" s="19">
        <v>2</v>
      </c>
      <c r="X181" s="19">
        <f t="shared" si="5"/>
        <v>0.02</v>
      </c>
    </row>
    <row r="182" spans="20:24" x14ac:dyDescent="0.25">
      <c r="T182" t="str">
        <f>CONCATENATE(Datos!I178," ",Datos!J178)</f>
        <v>3162 PACIFIC COAST AIRLINES</v>
      </c>
      <c r="U182" s="19">
        <v>5.5</v>
      </c>
      <c r="V182" s="19">
        <f t="shared" si="4"/>
        <v>5.5E-2</v>
      </c>
      <c r="W182" s="19">
        <v>2</v>
      </c>
      <c r="X182" s="19">
        <f t="shared" si="5"/>
        <v>0.02</v>
      </c>
    </row>
    <row r="183" spans="20:24" x14ac:dyDescent="0.25">
      <c r="T183" t="str">
        <f>CONCATENATE(Datos!I179," ",Datos!J179)</f>
        <v>3163 NORTHEASTREN INTERNATI</v>
      </c>
      <c r="U183" s="19">
        <v>5.5</v>
      </c>
      <c r="V183" s="19">
        <f t="shared" si="4"/>
        <v>5.5E-2</v>
      </c>
      <c r="W183" s="19">
        <v>2</v>
      </c>
      <c r="X183" s="19">
        <f t="shared" si="5"/>
        <v>0.02</v>
      </c>
    </row>
    <row r="184" spans="20:24" x14ac:dyDescent="0.25">
      <c r="T184" t="str">
        <f>CONCATENATE(Datos!I180," ",Datos!J180)</f>
        <v>3164 NORONTAIR</v>
      </c>
      <c r="U184" s="19">
        <v>5.5</v>
      </c>
      <c r="V184" s="19">
        <f t="shared" si="4"/>
        <v>5.5E-2</v>
      </c>
      <c r="W184" s="19">
        <v>2</v>
      </c>
      <c r="X184" s="19">
        <f t="shared" si="5"/>
        <v>0.02</v>
      </c>
    </row>
    <row r="185" spans="20:24" x14ac:dyDescent="0.25">
      <c r="T185" t="str">
        <f>CONCATENATE(Datos!I181," ",Datos!J181)</f>
        <v>3165 NEW YORK HELICOPTER</v>
      </c>
      <c r="U185" s="19">
        <v>5.5</v>
      </c>
      <c r="V185" s="19">
        <f t="shared" si="4"/>
        <v>5.5E-2</v>
      </c>
      <c r="W185" s="19">
        <v>2</v>
      </c>
      <c r="X185" s="19">
        <f t="shared" si="5"/>
        <v>0.02</v>
      </c>
    </row>
    <row r="186" spans="20:24" x14ac:dyDescent="0.25">
      <c r="T186" t="str">
        <f>CONCATENATE(Datos!I182," ",Datos!J182)</f>
        <v>3166 NEW YORK AIR</v>
      </c>
      <c r="U186" s="19">
        <v>5.5</v>
      </c>
      <c r="V186" s="19">
        <f t="shared" si="4"/>
        <v>5.5E-2</v>
      </c>
      <c r="W186" s="19">
        <v>2</v>
      </c>
      <c r="X186" s="19">
        <f t="shared" si="5"/>
        <v>0.02</v>
      </c>
    </row>
    <row r="187" spans="20:24" x14ac:dyDescent="0.25">
      <c r="T187" t="str">
        <f>CONCATENATE(Datos!I183," ",Datos!J183)</f>
        <v>3167 AERO CONTINENTE</v>
      </c>
      <c r="U187" s="19">
        <v>5.5</v>
      </c>
      <c r="V187" s="19">
        <f t="shared" si="4"/>
        <v>5.5E-2</v>
      </c>
      <c r="W187" s="19">
        <v>2</v>
      </c>
      <c r="X187" s="19">
        <f t="shared" si="5"/>
        <v>0.02</v>
      </c>
    </row>
    <row r="188" spans="20:24" x14ac:dyDescent="0.25">
      <c r="T188" t="str">
        <f>CONCATENATE(Datos!I184," ",Datos!J184)</f>
        <v>3168 NEWAIR</v>
      </c>
      <c r="U188" s="19">
        <v>5.5</v>
      </c>
      <c r="V188" s="19">
        <f t="shared" si="4"/>
        <v>5.5E-2</v>
      </c>
      <c r="W188" s="19">
        <v>2</v>
      </c>
      <c r="X188" s="19">
        <f t="shared" si="5"/>
        <v>0.02</v>
      </c>
    </row>
    <row r="189" spans="20:24" x14ac:dyDescent="0.25">
      <c r="T189" t="str">
        <f>CONCATENATE(Datos!I185," ",Datos!J185)</f>
        <v>3169 MUSE AIR CORP</v>
      </c>
      <c r="U189" s="19">
        <v>5.5</v>
      </c>
      <c r="V189" s="19">
        <f t="shared" si="4"/>
        <v>5.5E-2</v>
      </c>
      <c r="W189" s="19">
        <v>2</v>
      </c>
      <c r="X189" s="19">
        <f t="shared" si="5"/>
        <v>0.02</v>
      </c>
    </row>
    <row r="190" spans="20:24" x14ac:dyDescent="0.25">
      <c r="T190" t="str">
        <f>CONCATENATE(Datos!I186," ",Datos!J186)</f>
        <v>3170 MOUNT COOK</v>
      </c>
      <c r="U190" s="19">
        <v>5.5</v>
      </c>
      <c r="V190" s="19">
        <f t="shared" si="4"/>
        <v>5.5E-2</v>
      </c>
      <c r="W190" s="19">
        <v>2</v>
      </c>
      <c r="X190" s="19">
        <f t="shared" si="5"/>
        <v>0.02</v>
      </c>
    </row>
    <row r="191" spans="20:24" x14ac:dyDescent="0.25">
      <c r="T191" t="str">
        <f>CONCATENATE(Datos!I187," ",Datos!J187)</f>
        <v>3171 CANADIAN AIRLINES</v>
      </c>
      <c r="U191" s="19">
        <v>5.5</v>
      </c>
      <c r="V191" s="19">
        <f t="shared" si="4"/>
        <v>5.5E-2</v>
      </c>
      <c r="W191" s="19">
        <v>2</v>
      </c>
      <c r="X191" s="19">
        <f t="shared" si="5"/>
        <v>0.02</v>
      </c>
    </row>
    <row r="192" spans="20:24" x14ac:dyDescent="0.25">
      <c r="T192" t="str">
        <f>CONCATENATE(Datos!I188," ",Datos!J188)</f>
        <v>3172 NATION AIR</v>
      </c>
      <c r="U192" s="19">
        <v>5.5</v>
      </c>
      <c r="V192" s="19">
        <f t="shared" si="4"/>
        <v>5.5E-2</v>
      </c>
      <c r="W192" s="19">
        <v>2</v>
      </c>
      <c r="X192" s="19">
        <f t="shared" si="5"/>
        <v>0.02</v>
      </c>
    </row>
    <row r="193" spans="20:24" x14ac:dyDescent="0.25">
      <c r="T193" t="str">
        <f>CONCATENATE(Datos!I189," ",Datos!J189)</f>
        <v>3173 MISSISSIPPI VALLEY AIR</v>
      </c>
      <c r="U193" s="19">
        <v>5.5</v>
      </c>
      <c r="V193" s="19">
        <f t="shared" si="4"/>
        <v>5.5E-2</v>
      </c>
      <c r="W193" s="19">
        <v>2</v>
      </c>
      <c r="X193" s="19">
        <f t="shared" si="5"/>
        <v>0.02</v>
      </c>
    </row>
    <row r="194" spans="20:24" x14ac:dyDescent="0.25">
      <c r="T194" t="str">
        <f>CONCATENATE(Datos!I190," ",Datos!J190)</f>
        <v>3174 JETBLUE AIRWAYS</v>
      </c>
      <c r="U194" s="19">
        <v>5.5</v>
      </c>
      <c r="V194" s="19">
        <f t="shared" si="4"/>
        <v>5.5E-2</v>
      </c>
      <c r="W194" s="19">
        <v>2</v>
      </c>
      <c r="X194" s="19">
        <f t="shared" si="5"/>
        <v>0.02</v>
      </c>
    </row>
    <row r="195" spans="20:24" x14ac:dyDescent="0.25">
      <c r="T195" t="str">
        <f>CONCATENATE(Datos!I191," ",Datos!J191)</f>
        <v>3175 MIDDLE EAST AIR</v>
      </c>
      <c r="U195" s="19">
        <v>5.5</v>
      </c>
      <c r="V195" s="19">
        <f t="shared" si="4"/>
        <v>5.5E-2</v>
      </c>
      <c r="W195" s="19">
        <v>2</v>
      </c>
      <c r="X195" s="19">
        <f t="shared" si="5"/>
        <v>0.02</v>
      </c>
    </row>
    <row r="196" spans="20:24" x14ac:dyDescent="0.25">
      <c r="T196" t="str">
        <f>CONCATENATE(Datos!I192," ",Datos!J192)</f>
        <v>3176 METROFLIGHT AIRLINES</v>
      </c>
      <c r="U196" s="19">
        <v>5.5</v>
      </c>
      <c r="V196" s="19">
        <f t="shared" si="4"/>
        <v>5.5E-2</v>
      </c>
      <c r="W196" s="19">
        <v>2</v>
      </c>
      <c r="X196" s="19">
        <f t="shared" si="5"/>
        <v>0.02</v>
      </c>
    </row>
    <row r="197" spans="20:24" x14ac:dyDescent="0.25">
      <c r="T197" t="str">
        <f>CONCATENATE(Datos!I193," ",Datos!J193)</f>
        <v>3177 AIRTRAN AIRWAYS</v>
      </c>
      <c r="U197" s="19">
        <v>5.5</v>
      </c>
      <c r="V197" s="19">
        <f t="shared" si="4"/>
        <v>5.5E-2</v>
      </c>
      <c r="W197" s="19">
        <v>2</v>
      </c>
      <c r="X197" s="19">
        <f t="shared" si="5"/>
        <v>0.02</v>
      </c>
    </row>
    <row r="198" spans="20:24" x14ac:dyDescent="0.25">
      <c r="T198" t="str">
        <f>CONCATENATE(Datos!I194," ",Datos!J194)</f>
        <v>3178 MESA AIR</v>
      </c>
      <c r="U198" s="19">
        <v>5.5</v>
      </c>
      <c r="V198" s="19">
        <f t="shared" si="4"/>
        <v>5.5E-2</v>
      </c>
      <c r="W198" s="19">
        <v>2</v>
      </c>
      <c r="X198" s="19">
        <f t="shared" si="5"/>
        <v>0.02</v>
      </c>
    </row>
    <row r="199" spans="20:24" x14ac:dyDescent="0.25">
      <c r="T199" t="str">
        <f>CONCATENATE(Datos!I195," ",Datos!J195)</f>
        <v>3179 MARCO ISLAND AIRWAYS</v>
      </c>
      <c r="U199" s="19">
        <v>5.5</v>
      </c>
      <c r="V199" s="19">
        <f t="shared" si="4"/>
        <v>5.5E-2</v>
      </c>
      <c r="W199" s="19">
        <v>2</v>
      </c>
      <c r="X199" s="19">
        <f t="shared" si="5"/>
        <v>0.02</v>
      </c>
    </row>
    <row r="200" spans="20:24" x14ac:dyDescent="0.25">
      <c r="T200" t="str">
        <f>CONCATENATE(Datos!I196," ",Datos!J196)</f>
        <v>3180 WESTJET AIRLINES</v>
      </c>
      <c r="U200" s="19">
        <v>5.5</v>
      </c>
      <c r="V200" s="19">
        <f t="shared" ref="V200:V263" si="6">U200/100</f>
        <v>5.5E-2</v>
      </c>
      <c r="W200" s="19">
        <v>2</v>
      </c>
      <c r="X200" s="19">
        <f t="shared" ref="X200:X263" si="7">W200/100</f>
        <v>0.02</v>
      </c>
    </row>
    <row r="201" spans="20:24" x14ac:dyDescent="0.25">
      <c r="T201" t="str">
        <f>CONCATENATE(Datos!I197," ",Datos!J197)</f>
        <v>3181 MALEV HUNGARIAN AIRLIN</v>
      </c>
      <c r="U201" s="19">
        <v>5.5</v>
      </c>
      <c r="V201" s="19">
        <f t="shared" si="6"/>
        <v>5.5E-2</v>
      </c>
      <c r="W201" s="19">
        <v>2</v>
      </c>
      <c r="X201" s="19">
        <f t="shared" si="7"/>
        <v>0.02</v>
      </c>
    </row>
    <row r="202" spans="20:24" x14ac:dyDescent="0.25">
      <c r="T202" t="str">
        <f>CONCATENATE(Datos!I198," ",Datos!J198)</f>
        <v>3182 LOT POLISH AIRLINES</v>
      </c>
      <c r="U202" s="19">
        <v>5.5</v>
      </c>
      <c r="V202" s="19">
        <f t="shared" si="6"/>
        <v>5.5E-2</v>
      </c>
      <c r="W202" s="19">
        <v>2</v>
      </c>
      <c r="X202" s="19">
        <f t="shared" si="7"/>
        <v>0.02</v>
      </c>
    </row>
    <row r="203" spans="20:24" x14ac:dyDescent="0.25">
      <c r="T203" t="str">
        <f>CONCATENATE(Datos!I199," ",Datos!J199)</f>
        <v>3183 OMAN AVIATION SERVICES</v>
      </c>
      <c r="U203" s="19">
        <v>5.5</v>
      </c>
      <c r="V203" s="19">
        <f t="shared" si="6"/>
        <v>5.5E-2</v>
      </c>
      <c r="W203" s="19">
        <v>2</v>
      </c>
      <c r="X203" s="19">
        <f t="shared" si="7"/>
        <v>0.02</v>
      </c>
    </row>
    <row r="204" spans="20:24" x14ac:dyDescent="0.25">
      <c r="T204" t="str">
        <f>CONCATENATE(Datos!I200," ",Datos!J200)</f>
        <v>3184 LIAT</v>
      </c>
      <c r="U204" s="19">
        <v>5.5</v>
      </c>
      <c r="V204" s="19">
        <f t="shared" si="6"/>
        <v>5.5E-2</v>
      </c>
      <c r="W204" s="19">
        <v>2</v>
      </c>
      <c r="X204" s="19">
        <f t="shared" si="7"/>
        <v>0.02</v>
      </c>
    </row>
    <row r="205" spans="20:24" x14ac:dyDescent="0.25">
      <c r="T205" t="str">
        <f>CONCATENATE(Datos!I201," ",Datos!J201)</f>
        <v>3185 LAV LINEA AEROPOSTAL V</v>
      </c>
      <c r="U205" s="19">
        <v>5.5</v>
      </c>
      <c r="V205" s="19">
        <f t="shared" si="6"/>
        <v>5.5E-2</v>
      </c>
      <c r="W205" s="19">
        <v>2</v>
      </c>
      <c r="X205" s="19">
        <f t="shared" si="7"/>
        <v>0.02</v>
      </c>
    </row>
    <row r="206" spans="20:24" x14ac:dyDescent="0.25">
      <c r="T206" t="str">
        <f>CONCATENATE(Datos!I202," ",Datos!J202)</f>
        <v>3186 LAP LINEAS AEREAS PARA</v>
      </c>
      <c r="U206" s="19">
        <v>5.5</v>
      </c>
      <c r="V206" s="19">
        <f t="shared" si="6"/>
        <v>5.5E-2</v>
      </c>
      <c r="W206" s="19">
        <v>2</v>
      </c>
      <c r="X206" s="19">
        <f t="shared" si="7"/>
        <v>0.02</v>
      </c>
    </row>
    <row r="207" spans="20:24" x14ac:dyDescent="0.25">
      <c r="T207" t="str">
        <f>CONCATENATE(Datos!I203," ",Datos!J203)</f>
        <v>3187 LACSA COSTA RICA</v>
      </c>
      <c r="U207" s="19">
        <v>5.5</v>
      </c>
      <c r="V207" s="19">
        <f t="shared" si="6"/>
        <v>5.5E-2</v>
      </c>
      <c r="W207" s="19">
        <v>2</v>
      </c>
      <c r="X207" s="19">
        <f t="shared" si="7"/>
        <v>0.02</v>
      </c>
    </row>
    <row r="208" spans="20:24" x14ac:dyDescent="0.25">
      <c r="T208" t="str">
        <f>CONCATENATE(Datos!I204," ",Datos!J204)</f>
        <v>3188 VIRGIN EXPRESS</v>
      </c>
      <c r="U208" s="19">
        <v>5.5</v>
      </c>
      <c r="V208" s="19">
        <f t="shared" si="6"/>
        <v>5.5E-2</v>
      </c>
      <c r="W208" s="19">
        <v>2</v>
      </c>
      <c r="X208" s="19">
        <f t="shared" si="7"/>
        <v>0.02</v>
      </c>
    </row>
    <row r="209" spans="20:24" x14ac:dyDescent="0.25">
      <c r="T209" t="str">
        <f>CONCATENATE(Datos!I205," ",Datos!J205)</f>
        <v>3189 JET AMERICAN AIRLINES</v>
      </c>
      <c r="U209" s="19">
        <v>5.5</v>
      </c>
      <c r="V209" s="19">
        <f t="shared" si="6"/>
        <v>5.5E-2</v>
      </c>
      <c r="W209" s="19">
        <v>2</v>
      </c>
      <c r="X209" s="19">
        <f t="shared" si="7"/>
        <v>0.02</v>
      </c>
    </row>
    <row r="210" spans="20:24" x14ac:dyDescent="0.25">
      <c r="T210" t="str">
        <f>CONCATENATE(Datos!I206," ",Datos!J206)</f>
        <v>3190 JUGOSLAV AIR</v>
      </c>
      <c r="U210" s="19">
        <v>5.5</v>
      </c>
      <c r="V210" s="19">
        <f t="shared" si="6"/>
        <v>5.5E-2</v>
      </c>
      <c r="W210" s="19">
        <v>2</v>
      </c>
      <c r="X210" s="19">
        <f t="shared" si="7"/>
        <v>0.02</v>
      </c>
    </row>
    <row r="211" spans="20:24" x14ac:dyDescent="0.25">
      <c r="T211" t="str">
        <f>CONCATENATE(Datos!I207," ",Datos!J207)</f>
        <v>3191 ISLAND AIRLINES</v>
      </c>
      <c r="U211" s="19">
        <v>5.5</v>
      </c>
      <c r="V211" s="19">
        <f t="shared" si="6"/>
        <v>5.5E-2</v>
      </c>
      <c r="W211" s="19">
        <v>2</v>
      </c>
      <c r="X211" s="19">
        <f t="shared" si="7"/>
        <v>0.02</v>
      </c>
    </row>
    <row r="212" spans="20:24" x14ac:dyDescent="0.25">
      <c r="T212" t="str">
        <f>CONCATENATE(Datos!I208," ",Datos!J208)</f>
        <v>3192 IRAN AIR</v>
      </c>
      <c r="U212" s="19">
        <v>5.5</v>
      </c>
      <c r="V212" s="19">
        <f t="shared" si="6"/>
        <v>5.5E-2</v>
      </c>
      <c r="W212" s="19">
        <v>2</v>
      </c>
      <c r="X212" s="19">
        <f t="shared" si="7"/>
        <v>0.02</v>
      </c>
    </row>
    <row r="213" spans="20:24" x14ac:dyDescent="0.25">
      <c r="T213" t="str">
        <f>CONCATENATE(Datos!I209," ",Datos!J209)</f>
        <v>3193 INDIAN AIRLINES</v>
      </c>
      <c r="U213" s="19">
        <v>5.5</v>
      </c>
      <c r="V213" s="19">
        <f t="shared" si="6"/>
        <v>5.5E-2</v>
      </c>
      <c r="W213" s="19">
        <v>2</v>
      </c>
      <c r="X213" s="19">
        <f t="shared" si="7"/>
        <v>0.02</v>
      </c>
    </row>
    <row r="214" spans="20:24" x14ac:dyDescent="0.25">
      <c r="T214" t="str">
        <f>CONCATENATE(Datos!I210," ",Datos!J210)</f>
        <v>3194 IMPERIAL AIRLINES</v>
      </c>
      <c r="U214" s="19">
        <v>5.5</v>
      </c>
      <c r="V214" s="19">
        <f t="shared" si="6"/>
        <v>5.5E-2</v>
      </c>
      <c r="W214" s="19">
        <v>2</v>
      </c>
      <c r="X214" s="19">
        <f t="shared" si="7"/>
        <v>0.02</v>
      </c>
    </row>
    <row r="215" spans="20:24" x14ac:dyDescent="0.25">
      <c r="T215" t="str">
        <f>CONCATENATE(Datos!I211," ",Datos!J211)</f>
        <v>3195 HOLIDAYS AIRLINES</v>
      </c>
      <c r="U215" s="19">
        <v>5.5</v>
      </c>
      <c r="V215" s="19">
        <f t="shared" si="6"/>
        <v>5.5E-2</v>
      </c>
      <c r="W215" s="19">
        <v>2</v>
      </c>
      <c r="X215" s="19">
        <f t="shared" si="7"/>
        <v>0.02</v>
      </c>
    </row>
    <row r="216" spans="20:24" x14ac:dyDescent="0.25">
      <c r="T216" t="str">
        <f>CONCATENATE(Datos!I212," ",Datos!J212)</f>
        <v>3196 HAWAIIAN AIR</v>
      </c>
      <c r="U216" s="19">
        <v>5.5</v>
      </c>
      <c r="V216" s="19">
        <f t="shared" si="6"/>
        <v>5.5E-2</v>
      </c>
      <c r="W216" s="19">
        <v>2</v>
      </c>
      <c r="X216" s="19">
        <f t="shared" si="7"/>
        <v>0.02</v>
      </c>
    </row>
    <row r="217" spans="20:24" x14ac:dyDescent="0.25">
      <c r="T217" t="str">
        <f>CONCATENATE(Datos!I213," ",Datos!J213)</f>
        <v>3197 HAVASU AIRLINES</v>
      </c>
      <c r="U217" s="19">
        <v>5.5</v>
      </c>
      <c r="V217" s="19">
        <f t="shared" si="6"/>
        <v>5.5E-2</v>
      </c>
      <c r="W217" s="19">
        <v>2</v>
      </c>
      <c r="X217" s="19">
        <f t="shared" si="7"/>
        <v>0.02</v>
      </c>
    </row>
    <row r="218" spans="20:24" x14ac:dyDescent="0.25">
      <c r="T218" t="str">
        <f>CONCATENATE(Datos!I214," ",Datos!J214)</f>
        <v>3198 HARBOR AIRLINES</v>
      </c>
      <c r="U218" s="19">
        <v>5.5</v>
      </c>
      <c r="V218" s="19">
        <f t="shared" si="6"/>
        <v>5.5E-2</v>
      </c>
      <c r="W218" s="19">
        <v>2</v>
      </c>
      <c r="X218" s="19">
        <f t="shared" si="7"/>
        <v>0.02</v>
      </c>
    </row>
    <row r="219" spans="20:24" x14ac:dyDescent="0.25">
      <c r="T219" t="str">
        <f>CONCATENATE(Datos!I215," ",Datos!J215)</f>
        <v>3199 SERVIC AEREOS MILITARE</v>
      </c>
      <c r="U219" s="19">
        <v>5.5</v>
      </c>
      <c r="V219" s="19">
        <f t="shared" si="6"/>
        <v>5.5E-2</v>
      </c>
      <c r="W219" s="19">
        <v>2</v>
      </c>
      <c r="X219" s="19">
        <f t="shared" si="7"/>
        <v>0.02</v>
      </c>
    </row>
    <row r="220" spans="20:24" x14ac:dyDescent="0.25">
      <c r="T220" t="str">
        <f>CONCATENATE(Datos!I216," ",Datos!J216)</f>
        <v>3200 GUYANA AIRWAYS</v>
      </c>
      <c r="U220" s="19">
        <v>5.5</v>
      </c>
      <c r="V220" s="19">
        <f t="shared" si="6"/>
        <v>5.5E-2</v>
      </c>
      <c r="W220" s="19">
        <v>2</v>
      </c>
      <c r="X220" s="19">
        <f t="shared" si="7"/>
        <v>0.02</v>
      </c>
    </row>
    <row r="221" spans="20:24" x14ac:dyDescent="0.25">
      <c r="T221" t="str">
        <f>CONCATENATE(Datos!I217," ",Datos!J217)</f>
        <v>3201 GULL AIR</v>
      </c>
      <c r="U221" s="19">
        <v>5.5</v>
      </c>
      <c r="V221" s="19">
        <f t="shared" si="6"/>
        <v>5.5E-2</v>
      </c>
      <c r="W221" s="19">
        <v>2</v>
      </c>
      <c r="X221" s="19">
        <f t="shared" si="7"/>
        <v>0.02</v>
      </c>
    </row>
    <row r="222" spans="20:24" x14ac:dyDescent="0.25">
      <c r="T222" t="str">
        <f>CONCATENATE(Datos!I218," ",Datos!J218)</f>
        <v>3202 GREEN HILLS AVIATION</v>
      </c>
      <c r="U222" s="19">
        <v>5.5</v>
      </c>
      <c r="V222" s="19">
        <f t="shared" si="6"/>
        <v>5.5E-2</v>
      </c>
      <c r="W222" s="19">
        <v>2</v>
      </c>
      <c r="X222" s="19">
        <f t="shared" si="7"/>
        <v>0.02</v>
      </c>
    </row>
    <row r="223" spans="20:24" x14ac:dyDescent="0.25">
      <c r="T223" t="str">
        <f>CONCATENATE(Datos!I219," ",Datos!J219)</f>
        <v>3203 GOLDEN PACIFIC AIR</v>
      </c>
      <c r="U223" s="19">
        <v>5.5</v>
      </c>
      <c r="V223" s="19">
        <f t="shared" si="6"/>
        <v>5.5E-2</v>
      </c>
      <c r="W223" s="19">
        <v>2</v>
      </c>
      <c r="X223" s="19">
        <f t="shared" si="7"/>
        <v>0.02</v>
      </c>
    </row>
    <row r="224" spans="20:24" x14ac:dyDescent="0.25">
      <c r="T224" t="str">
        <f>CONCATENATE(Datos!I220," ",Datos!J220)</f>
        <v>3204 FREEDOM AIRLINES</v>
      </c>
      <c r="U224" s="19">
        <v>5.5</v>
      </c>
      <c r="V224" s="19">
        <f t="shared" si="6"/>
        <v>5.5E-2</v>
      </c>
      <c r="W224" s="19">
        <v>2</v>
      </c>
      <c r="X224" s="19">
        <f t="shared" si="7"/>
        <v>0.02</v>
      </c>
    </row>
    <row r="225" spans="20:24" x14ac:dyDescent="0.25">
      <c r="T225" t="str">
        <f>CONCATENATE(Datos!I221," ",Datos!J221)</f>
        <v>3205 FLORIDA EXPRESS</v>
      </c>
      <c r="U225" s="19">
        <v>5.5</v>
      </c>
      <c r="V225" s="19">
        <f t="shared" si="6"/>
        <v>5.5E-2</v>
      </c>
      <c r="W225" s="19">
        <v>2</v>
      </c>
      <c r="X225" s="19">
        <f t="shared" si="7"/>
        <v>0.02</v>
      </c>
    </row>
    <row r="226" spans="20:24" x14ac:dyDescent="0.25">
      <c r="T226" t="str">
        <f>CONCATENATE(Datos!I222," ",Datos!J222)</f>
        <v>3206 CHINA EASTERN AIRLINES</v>
      </c>
      <c r="U226" s="19">
        <v>5.5</v>
      </c>
      <c r="V226" s="19">
        <f t="shared" si="6"/>
        <v>5.5E-2</v>
      </c>
      <c r="W226" s="19">
        <v>2</v>
      </c>
      <c r="X226" s="19">
        <f t="shared" si="7"/>
        <v>0.02</v>
      </c>
    </row>
    <row r="227" spans="20:24" x14ac:dyDescent="0.25">
      <c r="T227" t="str">
        <f>CONCATENATE(Datos!I223," ",Datos!J223)</f>
        <v>3207 EMPRESA ECUATORIANA</v>
      </c>
      <c r="U227" s="19">
        <v>5.5</v>
      </c>
      <c r="V227" s="19">
        <f t="shared" si="6"/>
        <v>5.5E-2</v>
      </c>
      <c r="W227" s="19">
        <v>2</v>
      </c>
      <c r="X227" s="19">
        <f t="shared" si="7"/>
        <v>0.02</v>
      </c>
    </row>
    <row r="228" spans="20:24" x14ac:dyDescent="0.25">
      <c r="T228" t="str">
        <f>CONCATENATE(Datos!I224," ",Datos!J224)</f>
        <v>3208 EAST HAMPTON AIRE</v>
      </c>
      <c r="U228" s="19">
        <v>5.5</v>
      </c>
      <c r="V228" s="19">
        <f t="shared" si="6"/>
        <v>5.5E-2</v>
      </c>
      <c r="W228" s="19">
        <v>2</v>
      </c>
      <c r="X228" s="19">
        <f t="shared" si="7"/>
        <v>0.02</v>
      </c>
    </row>
    <row r="229" spans="20:24" x14ac:dyDescent="0.25">
      <c r="T229" t="str">
        <f>CONCATENATE(Datos!I225," ",Datos!J225)</f>
        <v>3209 EASTERN PROV AIRWAYS</v>
      </c>
      <c r="U229" s="19">
        <v>5</v>
      </c>
      <c r="V229" s="19">
        <f t="shared" si="6"/>
        <v>0.05</v>
      </c>
      <c r="W229" s="19">
        <v>2</v>
      </c>
      <c r="X229" s="19">
        <f t="shared" si="7"/>
        <v>0.02</v>
      </c>
    </row>
    <row r="230" spans="20:24" x14ac:dyDescent="0.25">
      <c r="T230" t="str">
        <f>CONCATENATE(Datos!I226," ",Datos!J226)</f>
        <v>3210 EAGLE COMMUTER</v>
      </c>
      <c r="U230" s="19">
        <v>5</v>
      </c>
      <c r="V230" s="19">
        <f t="shared" si="6"/>
        <v>0.05</v>
      </c>
      <c r="W230" s="19">
        <v>2</v>
      </c>
      <c r="X230" s="19">
        <f t="shared" si="7"/>
        <v>0.02</v>
      </c>
    </row>
    <row r="231" spans="20:24" x14ac:dyDescent="0.25">
      <c r="T231" t="str">
        <f>CONCATENATE(Datos!I227," ",Datos!J227)</f>
        <v>3211 NORWEGIAN AIR SHUTTLE</v>
      </c>
      <c r="U231" s="19">
        <v>5</v>
      </c>
      <c r="V231" s="19">
        <f t="shared" si="6"/>
        <v>0.05</v>
      </c>
      <c r="W231" s="19">
        <v>2</v>
      </c>
      <c r="X231" s="19">
        <f t="shared" si="7"/>
        <v>0.02</v>
      </c>
    </row>
    <row r="232" spans="20:24" x14ac:dyDescent="0.25">
      <c r="T232" t="str">
        <f>CONCATENATE(Datos!I228," ",Datos!J228)</f>
        <v>3212 DOMINICANA DE AVIACION</v>
      </c>
      <c r="U232" s="19">
        <v>5</v>
      </c>
      <c r="V232" s="19">
        <f t="shared" si="6"/>
        <v>0.05</v>
      </c>
      <c r="W232" s="19">
        <v>2</v>
      </c>
      <c r="X232" s="19">
        <f t="shared" si="7"/>
        <v>0.02</v>
      </c>
    </row>
    <row r="233" spans="20:24" x14ac:dyDescent="0.25">
      <c r="T233" t="str">
        <f>CONCATENATE(Datos!I229," ",Datos!J229)</f>
        <v>3213 MALMO AVIATION</v>
      </c>
      <c r="U233" s="19">
        <v>5</v>
      </c>
      <c r="V233" s="19">
        <f t="shared" si="6"/>
        <v>0.05</v>
      </c>
      <c r="W233" s="19">
        <v>2</v>
      </c>
      <c r="X233" s="19">
        <f t="shared" si="7"/>
        <v>0.02</v>
      </c>
    </row>
    <row r="234" spans="20:24" x14ac:dyDescent="0.25">
      <c r="T234" t="str">
        <f>CONCATENATE(Datos!I230," ",Datos!J230)</f>
        <v>3214 DESERT SUN AIRLINES</v>
      </c>
      <c r="U234" s="19">
        <v>5</v>
      </c>
      <c r="V234" s="19">
        <f t="shared" si="6"/>
        <v>0.05</v>
      </c>
      <c r="W234" s="19">
        <v>2</v>
      </c>
      <c r="X234" s="19">
        <f t="shared" si="7"/>
        <v>0.02</v>
      </c>
    </row>
    <row r="235" spans="20:24" x14ac:dyDescent="0.25">
      <c r="T235" t="str">
        <f>CONCATENATE(Datos!I231," ",Datos!J231)</f>
        <v>3215 DAN AIR SERVICES</v>
      </c>
      <c r="U235" s="19">
        <v>5</v>
      </c>
      <c r="V235" s="19">
        <f t="shared" si="6"/>
        <v>0.05</v>
      </c>
      <c r="W235" s="19">
        <v>2</v>
      </c>
      <c r="X235" s="19">
        <f t="shared" si="7"/>
        <v>0.02</v>
      </c>
    </row>
    <row r="236" spans="20:24" x14ac:dyDescent="0.25">
      <c r="T236" t="str">
        <f>CONCATENATE(Datos!I232," ",Datos!J232)</f>
        <v>3216 CUMBERLAND AIRLINES</v>
      </c>
      <c r="U236" s="19">
        <v>5</v>
      </c>
      <c r="V236" s="19">
        <f t="shared" si="6"/>
        <v>0.05</v>
      </c>
      <c r="W236" s="19">
        <v>2</v>
      </c>
      <c r="X236" s="19">
        <f t="shared" si="7"/>
        <v>0.02</v>
      </c>
    </row>
    <row r="237" spans="20:24" x14ac:dyDescent="0.25">
      <c r="T237" t="str">
        <f>CONCATENATE(Datos!I233," ",Datos!J233)</f>
        <v>3217 CSA CESKOSLOVENSKE AER</v>
      </c>
      <c r="U237" s="19">
        <v>5</v>
      </c>
      <c r="V237" s="19">
        <f t="shared" si="6"/>
        <v>0.05</v>
      </c>
      <c r="W237" s="19">
        <v>2</v>
      </c>
      <c r="X237" s="19">
        <f t="shared" si="7"/>
        <v>0.02</v>
      </c>
    </row>
    <row r="238" spans="20:24" x14ac:dyDescent="0.25">
      <c r="T238" t="str">
        <f>CONCATENATE(Datos!I234," ",Datos!J234)</f>
        <v>3218 CROWN AIR</v>
      </c>
      <c r="U238" s="19">
        <v>5</v>
      </c>
      <c r="V238" s="19">
        <f t="shared" si="6"/>
        <v>0.05</v>
      </c>
      <c r="W238" s="19">
        <v>2</v>
      </c>
      <c r="X238" s="19">
        <f t="shared" si="7"/>
        <v>0.02</v>
      </c>
    </row>
    <row r="239" spans="20:24" x14ac:dyDescent="0.25">
      <c r="T239" t="str">
        <f>CONCATENATE(Datos!I235," ",Datos!J235)</f>
        <v>3219 COMPANIA PANAMENA DE A</v>
      </c>
      <c r="U239" s="19">
        <v>5</v>
      </c>
      <c r="V239" s="19">
        <f t="shared" si="6"/>
        <v>0.05</v>
      </c>
      <c r="W239" s="19">
        <v>2</v>
      </c>
      <c r="X239" s="19">
        <f t="shared" si="7"/>
        <v>0.02</v>
      </c>
    </row>
    <row r="240" spans="20:24" x14ac:dyDescent="0.25">
      <c r="T240" t="str">
        <f>CONCATENATE(Datos!I236," ",Datos!J236)</f>
        <v>3220 COMPANIA FAUCETT</v>
      </c>
      <c r="U240" s="19">
        <v>5</v>
      </c>
      <c r="V240" s="19">
        <f t="shared" si="6"/>
        <v>0.05</v>
      </c>
      <c r="W240" s="19">
        <v>2</v>
      </c>
      <c r="X240" s="19">
        <f t="shared" si="7"/>
        <v>0.02</v>
      </c>
    </row>
    <row r="241" spans="20:24" x14ac:dyDescent="0.25">
      <c r="T241" t="str">
        <f>CONCATENATE(Datos!I237," ",Datos!J237)</f>
        <v>3221 TRANSPORTES AEROS MILI</v>
      </c>
      <c r="U241" s="19">
        <v>5</v>
      </c>
      <c r="V241" s="19">
        <f t="shared" si="6"/>
        <v>0.05</v>
      </c>
      <c r="W241" s="19">
        <v>2</v>
      </c>
      <c r="X241" s="19">
        <f t="shared" si="7"/>
        <v>0.02</v>
      </c>
    </row>
    <row r="242" spans="20:24" x14ac:dyDescent="0.25">
      <c r="T242" t="str">
        <f>CONCATENATE(Datos!I238," ",Datos!J238)</f>
        <v>3222 COMMAND AIRWAYS</v>
      </c>
      <c r="U242" s="19">
        <v>5</v>
      </c>
      <c r="V242" s="19">
        <f t="shared" si="6"/>
        <v>0.05</v>
      </c>
      <c r="W242" s="19">
        <v>2</v>
      </c>
      <c r="X242" s="19">
        <f t="shared" si="7"/>
        <v>0.02</v>
      </c>
    </row>
    <row r="243" spans="20:24" x14ac:dyDescent="0.25">
      <c r="T243" t="str">
        <f>CONCATENATE(Datos!I239," ",Datos!J239)</f>
        <v>3223 COMAIR</v>
      </c>
      <c r="U243" s="19">
        <v>5</v>
      </c>
      <c r="V243" s="19">
        <f t="shared" si="6"/>
        <v>0.05</v>
      </c>
      <c r="W243" s="19">
        <v>2</v>
      </c>
      <c r="X243" s="19">
        <f t="shared" si="7"/>
        <v>0.02</v>
      </c>
    </row>
    <row r="244" spans="20:24" x14ac:dyDescent="0.25">
      <c r="T244" t="str">
        <f>CONCATENATE(Datos!I240," ",Datos!J240)</f>
        <v>3224 COLGAN AIRWAYS</v>
      </c>
      <c r="U244" s="19">
        <v>5</v>
      </c>
      <c r="V244" s="19">
        <f t="shared" si="6"/>
        <v>0.05</v>
      </c>
      <c r="W244" s="19">
        <v>2</v>
      </c>
      <c r="X244" s="19">
        <f t="shared" si="7"/>
        <v>0.02</v>
      </c>
    </row>
    <row r="245" spans="20:24" x14ac:dyDescent="0.25">
      <c r="T245" t="str">
        <f>CONCATENATE(Datos!I241," ",Datos!J241)</f>
        <v>3225 CENTENNIAL AIR</v>
      </c>
      <c r="U245" s="19">
        <v>5</v>
      </c>
      <c r="V245" s="19">
        <f t="shared" si="6"/>
        <v>0.05</v>
      </c>
      <c r="W245" s="19">
        <v>2</v>
      </c>
      <c r="X245" s="19">
        <f t="shared" si="7"/>
        <v>0.02</v>
      </c>
    </row>
    <row r="246" spans="20:24" x14ac:dyDescent="0.25">
      <c r="T246" t="str">
        <f>CONCATENATE(Datos!I242," ",Datos!J242)</f>
        <v>3226 SKYWAYS</v>
      </c>
      <c r="U246" s="19">
        <v>5</v>
      </c>
      <c r="V246" s="19">
        <f t="shared" si="6"/>
        <v>0.05</v>
      </c>
      <c r="W246" s="19">
        <v>2</v>
      </c>
      <c r="X246" s="19">
        <f t="shared" si="7"/>
        <v>0.02</v>
      </c>
    </row>
    <row r="247" spans="20:24" x14ac:dyDescent="0.25">
      <c r="T247" t="str">
        <f>CONCATENATE(Datos!I243," ",Datos!J243)</f>
        <v>3227 CHAPARRAL AIRLINES</v>
      </c>
      <c r="U247" s="19">
        <v>5</v>
      </c>
      <c r="V247" s="19">
        <f t="shared" si="6"/>
        <v>0.05</v>
      </c>
      <c r="W247" s="19">
        <v>2</v>
      </c>
      <c r="X247" s="19">
        <f t="shared" si="7"/>
        <v>0.02</v>
      </c>
    </row>
    <row r="248" spans="20:24" x14ac:dyDescent="0.25">
      <c r="T248" t="str">
        <f>CONCATENATE(Datos!I244," ",Datos!J244)</f>
        <v>3228 CAYMAN AIRWAYS</v>
      </c>
      <c r="U248" s="19">
        <v>5</v>
      </c>
      <c r="V248" s="19">
        <f t="shared" si="6"/>
        <v>0.05</v>
      </c>
      <c r="W248" s="19">
        <v>2</v>
      </c>
      <c r="X248" s="19">
        <f t="shared" si="7"/>
        <v>0.02</v>
      </c>
    </row>
    <row r="249" spans="20:24" x14ac:dyDescent="0.25">
      <c r="T249" t="str">
        <f>CONCATENATE(Datos!I245," ",Datos!J245)</f>
        <v>3229 SAETA SOCIEDAD ECUATOR</v>
      </c>
      <c r="U249" s="19">
        <v>5</v>
      </c>
      <c r="V249" s="19">
        <f t="shared" si="6"/>
        <v>0.05</v>
      </c>
      <c r="W249" s="19">
        <v>2</v>
      </c>
      <c r="X249" s="19">
        <f t="shared" si="7"/>
        <v>0.02</v>
      </c>
    </row>
    <row r="250" spans="20:24" x14ac:dyDescent="0.25">
      <c r="T250" t="str">
        <f>CONCATENATE(Datos!I246," ",Datos!J246)</f>
        <v>3230 CASCADE AIRWAYS</v>
      </c>
      <c r="U250" s="19">
        <v>5</v>
      </c>
      <c r="V250" s="19">
        <f t="shared" si="6"/>
        <v>0.05</v>
      </c>
      <c r="W250" s="19">
        <v>2</v>
      </c>
      <c r="X250" s="19">
        <f t="shared" si="7"/>
        <v>0.02</v>
      </c>
    </row>
    <row r="251" spans="20:24" x14ac:dyDescent="0.25">
      <c r="T251" t="str">
        <f>CONCATENATE(Datos!I247," ",Datos!J247)</f>
        <v>3231 SAHSA SERVICIO AERO DE</v>
      </c>
      <c r="U251" s="19">
        <v>5</v>
      </c>
      <c r="V251" s="19">
        <f t="shared" si="6"/>
        <v>0.05</v>
      </c>
      <c r="W251" s="19">
        <v>2</v>
      </c>
      <c r="X251" s="19">
        <f t="shared" si="7"/>
        <v>0.02</v>
      </c>
    </row>
    <row r="252" spans="20:24" x14ac:dyDescent="0.25">
      <c r="T252" t="str">
        <f>CONCATENATE(Datos!I248," ",Datos!J248)</f>
        <v>3232 CAPITOL HELICOPTERS</v>
      </c>
      <c r="U252" s="19">
        <v>5</v>
      </c>
      <c r="V252" s="19">
        <f t="shared" si="6"/>
        <v>0.05</v>
      </c>
      <c r="W252" s="19">
        <v>2</v>
      </c>
      <c r="X252" s="19">
        <f t="shared" si="7"/>
        <v>0.02</v>
      </c>
    </row>
    <row r="253" spans="20:24" x14ac:dyDescent="0.25">
      <c r="T253" t="str">
        <f>CONCATENATE(Datos!I249," ",Datos!J249)</f>
        <v>3233 CAPITOL AIR</v>
      </c>
      <c r="U253" s="19">
        <v>5</v>
      </c>
      <c r="V253" s="19">
        <f t="shared" si="6"/>
        <v>0.05</v>
      </c>
      <c r="W253" s="19">
        <v>2</v>
      </c>
      <c r="X253" s="19">
        <f t="shared" si="7"/>
        <v>0.02</v>
      </c>
    </row>
    <row r="254" spans="20:24" x14ac:dyDescent="0.25">
      <c r="T254" t="str">
        <f>CONCATENATE(Datos!I250," ",Datos!J250)</f>
        <v>3234 CARIBBEAN AIRLINES</v>
      </c>
      <c r="U254" s="19">
        <v>5</v>
      </c>
      <c r="V254" s="19">
        <f t="shared" si="6"/>
        <v>0.05</v>
      </c>
      <c r="W254" s="19">
        <v>2</v>
      </c>
      <c r="X254" s="19">
        <f t="shared" si="7"/>
        <v>0.02</v>
      </c>
    </row>
    <row r="255" spans="20:24" x14ac:dyDescent="0.25">
      <c r="T255" t="str">
        <f>CONCATENATE(Datos!I251," ",Datos!J251)</f>
        <v>3235 BROCKWAYS AIR</v>
      </c>
      <c r="U255" s="19">
        <v>5</v>
      </c>
      <c r="V255" s="19">
        <f t="shared" si="6"/>
        <v>0.05</v>
      </c>
      <c r="W255" s="19">
        <v>2</v>
      </c>
      <c r="X255" s="19">
        <f t="shared" si="7"/>
        <v>0.02</v>
      </c>
    </row>
    <row r="256" spans="20:24" x14ac:dyDescent="0.25">
      <c r="T256" t="str">
        <f>CONCATENATE(Datos!I252," ",Datos!J252)</f>
        <v>3236 AIR ARABIA AIRLINE</v>
      </c>
      <c r="U256" s="19">
        <v>5</v>
      </c>
      <c r="V256" s="19">
        <f t="shared" si="6"/>
        <v>0.05</v>
      </c>
      <c r="W256" s="19">
        <v>2</v>
      </c>
      <c r="X256" s="19">
        <f t="shared" si="7"/>
        <v>0.02</v>
      </c>
    </row>
    <row r="257" spans="20:24" x14ac:dyDescent="0.25">
      <c r="T257" t="str">
        <f>CONCATENATE(Datos!I253," ",Datos!J253)</f>
        <v>3237 BEST AIRLINES</v>
      </c>
      <c r="U257" s="19">
        <v>5</v>
      </c>
      <c r="V257" s="19">
        <f t="shared" si="6"/>
        <v>0.05</v>
      </c>
      <c r="W257" s="19">
        <v>2</v>
      </c>
      <c r="X257" s="19">
        <f t="shared" si="7"/>
        <v>0.02</v>
      </c>
    </row>
    <row r="258" spans="20:24" x14ac:dyDescent="0.25">
      <c r="T258" t="str">
        <f>CONCATENATE(Datos!I254," ",Datos!J254)</f>
        <v>3238 BEMIDJI AIRLINES</v>
      </c>
      <c r="U258" s="19">
        <v>5</v>
      </c>
      <c r="V258" s="19">
        <f t="shared" si="6"/>
        <v>0.05</v>
      </c>
      <c r="W258" s="19">
        <v>2</v>
      </c>
      <c r="X258" s="19">
        <f t="shared" si="7"/>
        <v>0.02</v>
      </c>
    </row>
    <row r="259" spans="20:24" x14ac:dyDescent="0.25">
      <c r="T259" t="str">
        <f>CONCATENATE(Datos!I255," ",Datos!J255)</f>
        <v>3239 BAR HARBOR AIRLINES</v>
      </c>
      <c r="U259" s="19">
        <v>5</v>
      </c>
      <c r="V259" s="19">
        <f t="shared" si="6"/>
        <v>0.05</v>
      </c>
      <c r="W259" s="19">
        <v>2</v>
      </c>
      <c r="X259" s="19">
        <f t="shared" si="7"/>
        <v>0.02</v>
      </c>
    </row>
    <row r="260" spans="20:24" x14ac:dyDescent="0.25">
      <c r="T260" t="str">
        <f>CONCATENATE(Datos!I256," ",Datos!J256)</f>
        <v>3240 BAHAMASAIR</v>
      </c>
      <c r="U260" s="19">
        <v>5</v>
      </c>
      <c r="V260" s="19">
        <f t="shared" si="6"/>
        <v>0.05</v>
      </c>
      <c r="W260" s="19">
        <v>2</v>
      </c>
      <c r="X260" s="19">
        <f t="shared" si="7"/>
        <v>0.02</v>
      </c>
    </row>
    <row r="261" spans="20:24" x14ac:dyDescent="0.25">
      <c r="T261" t="str">
        <f>CONCATENATE(Datos!I257," ",Datos!J257)</f>
        <v>3241 AVIATECA GUATEMALA</v>
      </c>
      <c r="U261" s="19">
        <v>5</v>
      </c>
      <c r="V261" s="19">
        <f t="shared" si="6"/>
        <v>0.05</v>
      </c>
      <c r="W261" s="19">
        <v>2</v>
      </c>
      <c r="X261" s="19">
        <f t="shared" si="7"/>
        <v>0.02</v>
      </c>
    </row>
    <row r="262" spans="20:24" x14ac:dyDescent="0.25">
      <c r="T262" t="str">
        <f>CONCATENATE(Datos!I258," ",Datos!J258)</f>
        <v>3242 AVENSA</v>
      </c>
      <c r="U262" s="19">
        <v>5</v>
      </c>
      <c r="V262" s="19">
        <f t="shared" si="6"/>
        <v>0.05</v>
      </c>
      <c r="W262" s="19">
        <v>2</v>
      </c>
      <c r="X262" s="19">
        <f t="shared" si="7"/>
        <v>0.02</v>
      </c>
    </row>
    <row r="263" spans="20:24" x14ac:dyDescent="0.25">
      <c r="T263" t="str">
        <f>CONCATENATE(Datos!I259," ",Datos!J259)</f>
        <v>3243 AUSTRIAN AIR SERVICE</v>
      </c>
      <c r="U263" s="19">
        <v>5</v>
      </c>
      <c r="V263" s="19">
        <f t="shared" si="6"/>
        <v>0.05</v>
      </c>
      <c r="W263" s="19">
        <v>2</v>
      </c>
      <c r="X263" s="19">
        <f t="shared" si="7"/>
        <v>0.02</v>
      </c>
    </row>
    <row r="264" spans="20:24" x14ac:dyDescent="0.25">
      <c r="T264" t="str">
        <f>CONCATENATE(Datos!I260," ",Datos!J260)</f>
        <v>3244 AUSTIN AIRWAYS</v>
      </c>
      <c r="U264" s="19">
        <v>5</v>
      </c>
      <c r="V264" s="19">
        <f t="shared" ref="V264:V327" si="8">U264/100</f>
        <v>0.05</v>
      </c>
      <c r="W264" s="19">
        <v>2</v>
      </c>
      <c r="X264" s="19">
        <f t="shared" ref="X264:X327" si="9">W264/100</f>
        <v>0.02</v>
      </c>
    </row>
    <row r="265" spans="20:24" x14ac:dyDescent="0.25">
      <c r="T265" t="str">
        <f>CONCATENATE(Datos!I261," ",Datos!J261)</f>
        <v>3245 EASYJET</v>
      </c>
      <c r="U265" s="19">
        <v>5</v>
      </c>
      <c r="V265" s="19">
        <f t="shared" si="8"/>
        <v>0.05</v>
      </c>
      <c r="W265" s="19">
        <v>2</v>
      </c>
      <c r="X265" s="19">
        <f t="shared" si="9"/>
        <v>0.02</v>
      </c>
    </row>
    <row r="266" spans="20:24" x14ac:dyDescent="0.25">
      <c r="T266" t="str">
        <f>CONCATENATE(Datos!I262," ",Datos!J262)</f>
        <v>3246 RYANAIR</v>
      </c>
      <c r="U266" s="19">
        <v>5</v>
      </c>
      <c r="V266" s="19">
        <f t="shared" si="8"/>
        <v>0.05</v>
      </c>
      <c r="W266" s="19">
        <v>2</v>
      </c>
      <c r="X266" s="19">
        <f t="shared" si="9"/>
        <v>0.02</v>
      </c>
    </row>
    <row r="267" spans="20:24" x14ac:dyDescent="0.25">
      <c r="T267" t="str">
        <f>CONCATENATE(Datos!I263," ",Datos!J263)</f>
        <v>3247 GOL AIRLINES</v>
      </c>
      <c r="U267" s="19">
        <v>5</v>
      </c>
      <c r="V267" s="19">
        <f t="shared" si="8"/>
        <v>0.05</v>
      </c>
      <c r="W267" s="19">
        <v>2</v>
      </c>
      <c r="X267" s="19">
        <f t="shared" si="9"/>
        <v>0.02</v>
      </c>
    </row>
    <row r="268" spans="20:24" x14ac:dyDescent="0.25">
      <c r="T268" t="str">
        <f>CONCATENATE(Datos!I264," ",Datos!J264)</f>
        <v>3248 TAM AIRLINES</v>
      </c>
      <c r="U268" s="19">
        <v>5</v>
      </c>
      <c r="V268" s="19">
        <f t="shared" si="8"/>
        <v>0.05</v>
      </c>
      <c r="W268" s="19">
        <v>2</v>
      </c>
      <c r="X268" s="19">
        <f t="shared" si="9"/>
        <v>0.02</v>
      </c>
    </row>
    <row r="269" spans="20:24" x14ac:dyDescent="0.25">
      <c r="T269" t="str">
        <f>CONCATENATE(Datos!I265," ",Datos!J265)</f>
        <v>3249 AMERICAN INTERNATIONAL</v>
      </c>
      <c r="U269" s="19">
        <v>5</v>
      </c>
      <c r="V269" s="19">
        <f t="shared" si="8"/>
        <v>0.05</v>
      </c>
      <c r="W269" s="19">
        <v>2</v>
      </c>
      <c r="X269" s="19">
        <f t="shared" si="9"/>
        <v>0.02</v>
      </c>
    </row>
    <row r="270" spans="20:24" x14ac:dyDescent="0.25">
      <c r="T270" t="str">
        <f>CONCATENATE(Datos!I266," ",Datos!J266)</f>
        <v>3250 AMERICAN CENTRAL AIR</v>
      </c>
      <c r="U270" s="19">
        <v>5</v>
      </c>
      <c r="V270" s="19">
        <f t="shared" si="8"/>
        <v>0.05</v>
      </c>
      <c r="W270" s="19">
        <v>2</v>
      </c>
      <c r="X270" s="19">
        <f t="shared" si="9"/>
        <v>0.02</v>
      </c>
    </row>
    <row r="271" spans="20:24" x14ac:dyDescent="0.25">
      <c r="T271" t="str">
        <f>CONCATENATE(Datos!I267," ",Datos!J267)</f>
        <v>3251 ALOHA AIRLINES</v>
      </c>
      <c r="U271" s="19">
        <v>5</v>
      </c>
      <c r="V271" s="19">
        <f t="shared" si="8"/>
        <v>0.05</v>
      </c>
      <c r="W271" s="19">
        <v>2</v>
      </c>
      <c r="X271" s="19">
        <f t="shared" si="9"/>
        <v>0.02</v>
      </c>
    </row>
    <row r="272" spans="20:24" x14ac:dyDescent="0.25">
      <c r="T272" t="str">
        <f>CONCATENATE(Datos!I268," ",Datos!J268)</f>
        <v>3252 ALM ANTILEAN AIRLINES</v>
      </c>
      <c r="U272" s="19">
        <v>5</v>
      </c>
      <c r="V272" s="19">
        <f t="shared" si="8"/>
        <v>0.05</v>
      </c>
      <c r="W272" s="19">
        <v>2</v>
      </c>
      <c r="X272" s="19">
        <f t="shared" si="9"/>
        <v>0.02</v>
      </c>
    </row>
    <row r="273" spans="20:24" x14ac:dyDescent="0.25">
      <c r="T273" t="str">
        <f>CONCATENATE(Datos!I269," ",Datos!J269)</f>
        <v>3253 AMERICA WEST</v>
      </c>
      <c r="U273" s="19">
        <v>5</v>
      </c>
      <c r="V273" s="19">
        <f t="shared" si="8"/>
        <v>0.05</v>
      </c>
      <c r="W273" s="19">
        <v>2</v>
      </c>
      <c r="X273" s="19">
        <f t="shared" si="9"/>
        <v>0.02</v>
      </c>
    </row>
    <row r="274" spans="20:24" x14ac:dyDescent="0.25">
      <c r="T274" t="str">
        <f>CONCATENATE(Datos!I270," ",Datos!J270)</f>
        <v>3254 TRUMP AIRLINE</v>
      </c>
      <c r="U274" s="19">
        <v>5</v>
      </c>
      <c r="V274" s="19">
        <f t="shared" si="8"/>
        <v>0.05</v>
      </c>
      <c r="W274" s="19">
        <v>2</v>
      </c>
      <c r="X274" s="19">
        <f t="shared" si="9"/>
        <v>0.02</v>
      </c>
    </row>
    <row r="275" spans="20:24" x14ac:dyDescent="0.25">
      <c r="T275" t="str">
        <f>CONCATENATE(Datos!I271," ",Datos!J271)</f>
        <v>3256 ALASKA AIRLINES INC</v>
      </c>
      <c r="U275" s="19">
        <v>5</v>
      </c>
      <c r="V275" s="19">
        <f t="shared" si="8"/>
        <v>0.05</v>
      </c>
      <c r="W275" s="19">
        <v>2</v>
      </c>
      <c r="X275" s="19">
        <f t="shared" si="9"/>
        <v>0.02</v>
      </c>
    </row>
    <row r="276" spans="20:24" x14ac:dyDescent="0.25">
      <c r="T276" t="str">
        <f>CONCATENATE(Datos!I272," ",Datos!J272)</f>
        <v>3257 AIRWAYS OF NEW MEXICO</v>
      </c>
      <c r="U276" s="19">
        <v>5</v>
      </c>
      <c r="V276" s="19">
        <f t="shared" si="8"/>
        <v>0.05</v>
      </c>
      <c r="W276" s="19">
        <v>2</v>
      </c>
      <c r="X276" s="19">
        <f t="shared" si="9"/>
        <v>0.02</v>
      </c>
    </row>
    <row r="277" spans="20:24" x14ac:dyDescent="0.25">
      <c r="T277" t="str">
        <f>CONCATENATE(Datos!I273," ",Datos!J273)</f>
        <v>3258 AIR VIRGINIA</v>
      </c>
      <c r="U277" s="19">
        <v>5</v>
      </c>
      <c r="V277" s="19">
        <f t="shared" si="8"/>
        <v>0.05</v>
      </c>
      <c r="W277" s="19">
        <v>2</v>
      </c>
      <c r="X277" s="19">
        <f t="shared" si="9"/>
        <v>0.02</v>
      </c>
    </row>
    <row r="278" spans="20:24" x14ac:dyDescent="0.25">
      <c r="T278" t="str">
        <f>CONCATENATE(Datos!I274," ",Datos!J274)</f>
        <v>3259 AMERICAN TRANS AIR</v>
      </c>
      <c r="U278" s="19">
        <v>5</v>
      </c>
      <c r="V278" s="19">
        <f t="shared" si="8"/>
        <v>0.05</v>
      </c>
      <c r="W278" s="19">
        <v>2</v>
      </c>
      <c r="X278" s="19">
        <f t="shared" si="9"/>
        <v>0.02</v>
      </c>
    </row>
    <row r="279" spans="20:24" x14ac:dyDescent="0.25">
      <c r="T279" t="str">
        <f>CONCATENATE(Datos!I275," ",Datos!J275)</f>
        <v>3260 SPIRIT AIRLINES</v>
      </c>
      <c r="U279" s="19">
        <v>5</v>
      </c>
      <c r="V279" s="19">
        <f t="shared" si="8"/>
        <v>0.05</v>
      </c>
      <c r="W279" s="19">
        <v>2</v>
      </c>
      <c r="X279" s="19">
        <f t="shared" si="9"/>
        <v>0.02</v>
      </c>
    </row>
    <row r="280" spans="20:24" x14ac:dyDescent="0.25">
      <c r="T280" t="str">
        <f>CONCATENATE(Datos!I276," ",Datos!J276)</f>
        <v>3261 AIR CHINA</v>
      </c>
      <c r="U280" s="19">
        <v>5</v>
      </c>
      <c r="V280" s="19">
        <f t="shared" si="8"/>
        <v>0.05</v>
      </c>
      <c r="W280" s="19">
        <v>2</v>
      </c>
      <c r="X280" s="19">
        <f t="shared" si="9"/>
        <v>0.02</v>
      </c>
    </row>
    <row r="281" spans="20:24" x14ac:dyDescent="0.25">
      <c r="T281" t="str">
        <f>CONCATENATE(Datos!I277," ",Datos!J277)</f>
        <v>3262 RENO AIR</v>
      </c>
      <c r="U281" s="19">
        <v>5</v>
      </c>
      <c r="V281" s="19">
        <f t="shared" si="8"/>
        <v>0.05</v>
      </c>
      <c r="W281" s="19">
        <v>2</v>
      </c>
      <c r="X281" s="19">
        <f t="shared" si="9"/>
        <v>0.02</v>
      </c>
    </row>
    <row r="282" spans="20:24" x14ac:dyDescent="0.25">
      <c r="T282" t="str">
        <f>CONCATENATE(Datos!I278," ",Datos!J278)</f>
        <v>3263 AERO SERVICIO CARABOBO</v>
      </c>
      <c r="U282" s="19">
        <v>5</v>
      </c>
      <c r="V282" s="19">
        <f t="shared" si="8"/>
        <v>0.05</v>
      </c>
      <c r="W282" s="19">
        <v>2</v>
      </c>
      <c r="X282" s="19">
        <f t="shared" si="9"/>
        <v>0.02</v>
      </c>
    </row>
    <row r="283" spans="20:24" x14ac:dyDescent="0.25">
      <c r="T283" t="str">
        <f>CONCATENATE(Datos!I279," ",Datos!J279)</f>
        <v>3265 AIRSPUR HELICOPTERS</v>
      </c>
      <c r="U283" s="19">
        <v>5</v>
      </c>
      <c r="V283" s="19">
        <f t="shared" si="8"/>
        <v>0.05</v>
      </c>
      <c r="W283" s="19">
        <v>2</v>
      </c>
      <c r="X283" s="19">
        <f t="shared" si="9"/>
        <v>0.02</v>
      </c>
    </row>
    <row r="284" spans="20:24" x14ac:dyDescent="0.25">
      <c r="T284" t="str">
        <f>CONCATENATE(Datos!I280," ",Datos!J280)</f>
        <v>3266 AIR SEYCHELLES</v>
      </c>
      <c r="U284" s="19">
        <v>5</v>
      </c>
      <c r="V284" s="19">
        <f t="shared" si="8"/>
        <v>0.05</v>
      </c>
      <c r="W284" s="19">
        <v>2</v>
      </c>
      <c r="X284" s="19">
        <f t="shared" si="9"/>
        <v>0.02</v>
      </c>
    </row>
    <row r="285" spans="20:24" x14ac:dyDescent="0.25">
      <c r="T285" t="str">
        <f>CONCATENATE(Datos!I281," ",Datos!J281)</f>
        <v>3267 AIR PANAMA INTERNATION</v>
      </c>
      <c r="U285" s="19">
        <v>5</v>
      </c>
      <c r="V285" s="19">
        <f t="shared" si="8"/>
        <v>0.05</v>
      </c>
      <c r="W285" s="19">
        <v>2</v>
      </c>
      <c r="X285" s="19">
        <f t="shared" si="9"/>
        <v>0.02</v>
      </c>
    </row>
    <row r="286" spans="20:24" x14ac:dyDescent="0.25">
      <c r="T286" t="str">
        <f>CONCATENATE(Datos!I282," ",Datos!J282)</f>
        <v>3268 AIR PACIFIC</v>
      </c>
      <c r="U286" s="19">
        <v>5</v>
      </c>
      <c r="V286" s="19">
        <f t="shared" si="8"/>
        <v>0.05</v>
      </c>
      <c r="W286" s="19">
        <v>2</v>
      </c>
      <c r="X286" s="19">
        <f t="shared" si="9"/>
        <v>0.02</v>
      </c>
    </row>
    <row r="287" spans="20:24" x14ac:dyDescent="0.25">
      <c r="T287" t="str">
        <f>CONCATENATE(Datos!I283," ",Datos!J283)</f>
        <v>3270 AIR ONE</v>
      </c>
      <c r="U287" s="19">
        <v>5</v>
      </c>
      <c r="V287" s="19">
        <f t="shared" si="8"/>
        <v>0.05</v>
      </c>
      <c r="W287" s="19">
        <v>2</v>
      </c>
      <c r="X287" s="19">
        <f t="shared" si="9"/>
        <v>0.02</v>
      </c>
    </row>
    <row r="288" spans="20:24" x14ac:dyDescent="0.25">
      <c r="T288" t="str">
        <f>CONCATENATE(Datos!I284," ",Datos!J284)</f>
        <v>3274 AIR NEW ORLEANS</v>
      </c>
      <c r="U288" s="19">
        <v>5</v>
      </c>
      <c r="V288" s="19">
        <f t="shared" si="8"/>
        <v>0.05</v>
      </c>
      <c r="W288" s="19">
        <v>2</v>
      </c>
      <c r="X288" s="19">
        <f t="shared" si="9"/>
        <v>0.02</v>
      </c>
    </row>
    <row r="289" spans="20:24" x14ac:dyDescent="0.25">
      <c r="T289" t="str">
        <f>CONCATENATE(Datos!I285," ",Datos!J285)</f>
        <v>3275 AIR NEVADA</v>
      </c>
      <c r="U289" s="19">
        <v>5</v>
      </c>
      <c r="V289" s="19">
        <f t="shared" si="8"/>
        <v>0.05</v>
      </c>
      <c r="W289" s="19">
        <v>2</v>
      </c>
      <c r="X289" s="19">
        <f t="shared" si="9"/>
        <v>0.02</v>
      </c>
    </row>
    <row r="290" spans="20:24" x14ac:dyDescent="0.25">
      <c r="T290" t="str">
        <f>CONCATENATE(Datos!I286," ",Datos!J286)</f>
        <v>3276 AIR MIDWEST</v>
      </c>
      <c r="U290" s="19">
        <v>5</v>
      </c>
      <c r="V290" s="19">
        <f t="shared" si="8"/>
        <v>0.05</v>
      </c>
      <c r="W290" s="19">
        <v>2</v>
      </c>
      <c r="X290" s="19">
        <f t="shared" si="9"/>
        <v>0.02</v>
      </c>
    </row>
    <row r="291" spans="20:24" x14ac:dyDescent="0.25">
      <c r="T291" t="str">
        <f>CONCATENATE(Datos!I287," ",Datos!J287)</f>
        <v>3277 AIR MADAGASCAR</v>
      </c>
      <c r="U291" s="19">
        <v>5</v>
      </c>
      <c r="V291" s="19">
        <f t="shared" si="8"/>
        <v>0.05</v>
      </c>
      <c r="W291" s="19">
        <v>2</v>
      </c>
      <c r="X291" s="19">
        <f t="shared" si="9"/>
        <v>0.02</v>
      </c>
    </row>
    <row r="292" spans="20:24" x14ac:dyDescent="0.25">
      <c r="T292" t="str">
        <f>CONCATENATE(Datos!I288," ",Datos!J288)</f>
        <v>3278 AIR LINK</v>
      </c>
      <c r="U292" s="19">
        <v>5</v>
      </c>
      <c r="V292" s="19">
        <f t="shared" si="8"/>
        <v>0.05</v>
      </c>
      <c r="W292" s="19">
        <v>2</v>
      </c>
      <c r="X292" s="19">
        <f t="shared" si="9"/>
        <v>0.02</v>
      </c>
    </row>
    <row r="293" spans="20:24" x14ac:dyDescent="0.25">
      <c r="T293" t="str">
        <f>CONCATENATE(Datos!I289," ",Datos!J289)</f>
        <v>3279 AIR LA</v>
      </c>
      <c r="U293" s="19">
        <v>5</v>
      </c>
      <c r="V293" s="19">
        <f t="shared" si="8"/>
        <v>0.05</v>
      </c>
      <c r="W293" s="19">
        <v>2</v>
      </c>
      <c r="X293" s="19">
        <f t="shared" si="9"/>
        <v>0.02</v>
      </c>
    </row>
    <row r="294" spans="20:24" x14ac:dyDescent="0.25">
      <c r="T294" t="str">
        <f>CONCATENATE(Datos!I290," ",Datos!J290)</f>
        <v>3280 AIR JAMAICA</v>
      </c>
      <c r="U294" s="19">
        <v>5</v>
      </c>
      <c r="V294" s="19">
        <f t="shared" si="8"/>
        <v>0.05</v>
      </c>
      <c r="W294" s="19">
        <v>2</v>
      </c>
      <c r="X294" s="19">
        <f t="shared" si="9"/>
        <v>0.02</v>
      </c>
    </row>
    <row r="295" spans="20:24" x14ac:dyDescent="0.25">
      <c r="T295" t="str">
        <f>CONCATENATE(Datos!I291," ",Datos!J291)</f>
        <v>3281 AIR DJIBUTI</v>
      </c>
      <c r="U295" s="19">
        <v>5</v>
      </c>
      <c r="V295" s="19">
        <f t="shared" si="8"/>
        <v>0.05</v>
      </c>
      <c r="W295" s="19">
        <v>2</v>
      </c>
      <c r="X295" s="19">
        <f t="shared" si="9"/>
        <v>0.02</v>
      </c>
    </row>
    <row r="296" spans="20:24" x14ac:dyDescent="0.25">
      <c r="T296" t="str">
        <f>CONCATENATE(Datos!I292," ",Datos!J292)</f>
        <v>3282 AIR DJIBOUTI</v>
      </c>
      <c r="U296" s="19">
        <v>5</v>
      </c>
      <c r="V296" s="19">
        <f t="shared" si="8"/>
        <v>0.05</v>
      </c>
      <c r="W296" s="19">
        <v>2</v>
      </c>
      <c r="X296" s="19">
        <f t="shared" si="9"/>
        <v>0.02</v>
      </c>
    </row>
    <row r="297" spans="20:24" x14ac:dyDescent="0.25">
      <c r="T297" t="str">
        <f>CONCATENATE(Datos!I293," ",Datos!J293)</f>
        <v>3283 AIR CORTEZ</v>
      </c>
      <c r="U297" s="19">
        <v>5</v>
      </c>
      <c r="V297" s="19">
        <f t="shared" si="8"/>
        <v>0.05</v>
      </c>
      <c r="W297" s="19">
        <v>2</v>
      </c>
      <c r="X297" s="19">
        <f t="shared" si="9"/>
        <v>0.02</v>
      </c>
    </row>
    <row r="298" spans="20:24" x14ac:dyDescent="0.25">
      <c r="T298" t="str">
        <f>CONCATENATE(Datos!I294," ",Datos!J294)</f>
        <v>3284 AERO VIRGIN ISLANDS</v>
      </c>
      <c r="U298" s="19">
        <v>5</v>
      </c>
      <c r="V298" s="19">
        <f t="shared" si="8"/>
        <v>0.05</v>
      </c>
      <c r="W298" s="19">
        <v>2</v>
      </c>
      <c r="X298" s="19">
        <f t="shared" si="9"/>
        <v>0.02</v>
      </c>
    </row>
    <row r="299" spans="20:24" x14ac:dyDescent="0.25">
      <c r="T299" t="str">
        <f>CONCATENATE(Datos!I295," ",Datos!J295)</f>
        <v>3285 AERO PERU</v>
      </c>
      <c r="U299" s="19">
        <v>5</v>
      </c>
      <c r="V299" s="19">
        <f t="shared" si="8"/>
        <v>0.05</v>
      </c>
      <c r="W299" s="19">
        <v>2</v>
      </c>
      <c r="X299" s="19">
        <f t="shared" si="9"/>
        <v>0.02</v>
      </c>
    </row>
    <row r="300" spans="20:24" x14ac:dyDescent="0.25">
      <c r="T300" t="str">
        <f>CONCATENATE(Datos!I296," ",Datos!J296)</f>
        <v>3286 AERO NICARAGUENSES</v>
      </c>
      <c r="U300" s="19">
        <v>5</v>
      </c>
      <c r="V300" s="19">
        <f t="shared" si="8"/>
        <v>0.05</v>
      </c>
      <c r="W300" s="19">
        <v>2</v>
      </c>
      <c r="X300" s="19">
        <f t="shared" si="9"/>
        <v>0.02</v>
      </c>
    </row>
    <row r="301" spans="20:24" x14ac:dyDescent="0.25">
      <c r="T301" t="str">
        <f>CONCATENATE(Datos!I297," ",Datos!J297)</f>
        <v>3287 AERO COACH AVIATION</v>
      </c>
      <c r="U301" s="19">
        <v>5</v>
      </c>
      <c r="V301" s="19">
        <f t="shared" si="8"/>
        <v>0.05</v>
      </c>
      <c r="W301" s="19">
        <v>2</v>
      </c>
      <c r="X301" s="19">
        <f t="shared" si="9"/>
        <v>0.02</v>
      </c>
    </row>
    <row r="302" spans="20:24" x14ac:dyDescent="0.25">
      <c r="T302" t="str">
        <f>CONCATENATE(Datos!I298," ",Datos!J298)</f>
        <v>3288 AFS AIRLINES</v>
      </c>
      <c r="U302" s="19">
        <v>5</v>
      </c>
      <c r="V302" s="19">
        <f t="shared" si="8"/>
        <v>0.05</v>
      </c>
      <c r="W302" s="19">
        <v>2</v>
      </c>
      <c r="X302" s="19">
        <f t="shared" si="9"/>
        <v>0.02</v>
      </c>
    </row>
    <row r="303" spans="20:24" x14ac:dyDescent="0.25">
      <c r="T303" t="str">
        <f>CONCATENATE(Datos!I299," ",Datos!J299)</f>
        <v>3289 AAA AIRLINES</v>
      </c>
      <c r="U303" s="19">
        <v>5.5</v>
      </c>
      <c r="V303" s="19">
        <f t="shared" si="8"/>
        <v>5.5E-2</v>
      </c>
      <c r="W303" s="19">
        <v>2</v>
      </c>
      <c r="X303" s="19">
        <f t="shared" si="9"/>
        <v>0.02</v>
      </c>
    </row>
    <row r="304" spans="20:24" x14ac:dyDescent="0.25">
      <c r="T304" t="str">
        <f>CONCATENATE(Datos!I300," ",Datos!J300)</f>
        <v>3290 AIR NAURU</v>
      </c>
      <c r="U304" s="19">
        <v>5.5</v>
      </c>
      <c r="V304" s="19">
        <f t="shared" si="8"/>
        <v>5.5E-2</v>
      </c>
      <c r="W304" s="19">
        <v>2</v>
      </c>
      <c r="X304" s="19">
        <f t="shared" si="9"/>
        <v>0.02</v>
      </c>
    </row>
    <row r="305" spans="20:24" x14ac:dyDescent="0.25">
      <c r="T305" t="str">
        <f>CONCATENATE(Datos!I301," ",Datos!J301)</f>
        <v>3291 ARIANA AFGHAN</v>
      </c>
      <c r="U305" s="19">
        <v>5.5</v>
      </c>
      <c r="V305" s="19">
        <f t="shared" si="8"/>
        <v>5.5E-2</v>
      </c>
      <c r="W305" s="19">
        <v>2</v>
      </c>
      <c r="X305" s="19">
        <f t="shared" si="9"/>
        <v>0.02</v>
      </c>
    </row>
    <row r="306" spans="20:24" x14ac:dyDescent="0.25">
      <c r="T306" t="str">
        <f>CONCATENATE(Datos!I302," ",Datos!J302)</f>
        <v>3292 CYPRUS AIRWAYS</v>
      </c>
      <c r="U306" s="19">
        <v>5.5</v>
      </c>
      <c r="V306" s="19">
        <f t="shared" si="8"/>
        <v>5.5E-2</v>
      </c>
      <c r="W306" s="19">
        <v>2</v>
      </c>
      <c r="X306" s="19">
        <f t="shared" si="9"/>
        <v>0.02</v>
      </c>
    </row>
    <row r="307" spans="20:24" x14ac:dyDescent="0.25">
      <c r="T307" t="str">
        <f>CONCATENATE(Datos!I303," ",Datos!J303)</f>
        <v>3293 ECUATORIANA</v>
      </c>
      <c r="U307" s="19">
        <v>5.5</v>
      </c>
      <c r="V307" s="19">
        <f t="shared" si="8"/>
        <v>5.5E-2</v>
      </c>
      <c r="W307" s="19">
        <v>2</v>
      </c>
      <c r="X307" s="19">
        <f t="shared" si="9"/>
        <v>0.02</v>
      </c>
    </row>
    <row r="308" spans="20:24" x14ac:dyDescent="0.25">
      <c r="T308" t="str">
        <f>CONCATENATE(Datos!I304," ",Datos!J304)</f>
        <v>3294 ETHIOPIAN AIRLINES</v>
      </c>
      <c r="U308" s="19">
        <v>5.5</v>
      </c>
      <c r="V308" s="19">
        <f t="shared" si="8"/>
        <v>5.5E-2</v>
      </c>
      <c r="W308" s="19">
        <v>2</v>
      </c>
      <c r="X308" s="19">
        <f t="shared" si="9"/>
        <v>0.02</v>
      </c>
    </row>
    <row r="309" spans="20:24" x14ac:dyDescent="0.25">
      <c r="T309" t="str">
        <f>CONCATENATE(Datos!I305," ",Datos!J305)</f>
        <v>3295 KENYA AIRWAYS</v>
      </c>
      <c r="U309" s="19">
        <v>5.5</v>
      </c>
      <c r="V309" s="19">
        <f t="shared" si="8"/>
        <v>5.5E-2</v>
      </c>
      <c r="W309" s="19">
        <v>2</v>
      </c>
      <c r="X309" s="19">
        <f t="shared" si="9"/>
        <v>0.02</v>
      </c>
    </row>
    <row r="310" spans="20:24" x14ac:dyDescent="0.25">
      <c r="T310" t="str">
        <f>CONCATENATE(Datos!I306," ",Datos!J306)</f>
        <v>3297 TAROM ROMANIAN AIR TRA</v>
      </c>
      <c r="U310" s="19">
        <v>5.5</v>
      </c>
      <c r="V310" s="19">
        <f t="shared" si="8"/>
        <v>5.5E-2</v>
      </c>
      <c r="W310" s="19">
        <v>2</v>
      </c>
      <c r="X310" s="19">
        <f t="shared" si="9"/>
        <v>0.02</v>
      </c>
    </row>
    <row r="311" spans="20:24" x14ac:dyDescent="0.25">
      <c r="T311" t="str">
        <f>CONCATENATE(Datos!I307," ",Datos!J307)</f>
        <v>3298 AIR MAURITIUS</v>
      </c>
      <c r="U311" s="19">
        <v>5.5</v>
      </c>
      <c r="V311" s="19">
        <f t="shared" si="8"/>
        <v>5.5E-2</v>
      </c>
      <c r="W311" s="19">
        <v>2</v>
      </c>
      <c r="X311" s="19">
        <f t="shared" si="9"/>
        <v>0.02</v>
      </c>
    </row>
    <row r="312" spans="20:24" x14ac:dyDescent="0.25">
      <c r="T312" t="str">
        <f>CONCATENATE(Datos!I308," ",Datos!J308)</f>
        <v>3299 WIDEROES FLYVESELSKAP</v>
      </c>
      <c r="U312" s="19">
        <v>5.5</v>
      </c>
      <c r="V312" s="19">
        <f t="shared" si="8"/>
        <v>5.5E-2</v>
      </c>
      <c r="W312" s="19">
        <v>2</v>
      </c>
      <c r="X312" s="19">
        <f t="shared" si="9"/>
        <v>0.02</v>
      </c>
    </row>
    <row r="313" spans="20:24" x14ac:dyDescent="0.25">
      <c r="T313" t="str">
        <f>CONCATENATE(Datos!I309," ",Datos!J309)</f>
        <v>3351 AFFILIATED AUTO RENTAL</v>
      </c>
      <c r="U313" s="19">
        <v>5.5</v>
      </c>
      <c r="V313" s="19">
        <f t="shared" si="8"/>
        <v>5.5E-2</v>
      </c>
      <c r="W313" s="19">
        <v>2</v>
      </c>
      <c r="X313" s="19">
        <f t="shared" si="9"/>
        <v>0.02</v>
      </c>
    </row>
    <row r="314" spans="20:24" x14ac:dyDescent="0.25">
      <c r="T314" t="str">
        <f>CONCATENATE(Datos!I310," ",Datos!J310)</f>
        <v>3352 AMERICAN INTERNATIONAL</v>
      </c>
      <c r="U314" s="19">
        <v>5.5</v>
      </c>
      <c r="V314" s="19">
        <f t="shared" si="8"/>
        <v>5.5E-2</v>
      </c>
      <c r="W314" s="19">
        <v>2</v>
      </c>
      <c r="X314" s="19">
        <f t="shared" si="9"/>
        <v>0.02</v>
      </c>
    </row>
    <row r="315" spans="20:24" x14ac:dyDescent="0.25">
      <c r="T315" t="str">
        <f>CONCATENATE(Datos!I311," ",Datos!J311)</f>
        <v>3353 BROOKS RENT A CAR</v>
      </c>
      <c r="U315" s="19">
        <v>5.5</v>
      </c>
      <c r="V315" s="19">
        <f t="shared" si="8"/>
        <v>5.5E-2</v>
      </c>
      <c r="W315" s="19">
        <v>2</v>
      </c>
      <c r="X315" s="19">
        <f t="shared" si="9"/>
        <v>0.02</v>
      </c>
    </row>
    <row r="316" spans="20:24" x14ac:dyDescent="0.25">
      <c r="T316" t="str">
        <f>CONCATENATE(Datos!I312," ",Datos!J312)</f>
        <v>3354 ACTION AUTO RENTAL</v>
      </c>
      <c r="U316" s="19">
        <v>5.5</v>
      </c>
      <c r="V316" s="19">
        <f t="shared" si="8"/>
        <v>5.5E-2</v>
      </c>
      <c r="W316" s="19">
        <v>2</v>
      </c>
      <c r="X316" s="19">
        <f t="shared" si="9"/>
        <v>0.02</v>
      </c>
    </row>
    <row r="317" spans="20:24" x14ac:dyDescent="0.25">
      <c r="T317" t="str">
        <f>CONCATENATE(Datos!I313," ",Datos!J313)</f>
        <v>3356 FAIRWAYS RENT A CAR</v>
      </c>
      <c r="U317" s="19">
        <v>5.5</v>
      </c>
      <c r="V317" s="19">
        <f t="shared" si="8"/>
        <v>5.5E-2</v>
      </c>
      <c r="W317" s="19">
        <v>2</v>
      </c>
      <c r="X317" s="19">
        <f t="shared" si="9"/>
        <v>0.02</v>
      </c>
    </row>
    <row r="318" spans="20:24" x14ac:dyDescent="0.25">
      <c r="T318" t="str">
        <f>CONCATENATE(Datos!I314," ",Datos!J314)</f>
        <v>3357 HERTZ</v>
      </c>
      <c r="U318" s="19">
        <v>5.5</v>
      </c>
      <c r="V318" s="19">
        <f t="shared" si="8"/>
        <v>5.5E-2</v>
      </c>
      <c r="W318" s="19">
        <v>2</v>
      </c>
      <c r="X318" s="19">
        <f t="shared" si="9"/>
        <v>0.02</v>
      </c>
    </row>
    <row r="319" spans="20:24" x14ac:dyDescent="0.25">
      <c r="T319" t="str">
        <f>CONCATENATE(Datos!I315," ",Datos!J315)</f>
        <v>3358 OLINS CAR RENTAL</v>
      </c>
      <c r="U319" s="19">
        <v>5.5</v>
      </c>
      <c r="V319" s="19">
        <f t="shared" si="8"/>
        <v>5.5E-2</v>
      </c>
      <c r="W319" s="19">
        <v>2</v>
      </c>
      <c r="X319" s="19">
        <f t="shared" si="9"/>
        <v>0.02</v>
      </c>
    </row>
    <row r="320" spans="20:24" x14ac:dyDescent="0.25">
      <c r="T320" t="str">
        <f>CONCATENATE(Datos!I316," ",Datos!J316)</f>
        <v>3359 PAYLESS CAR RENTAL</v>
      </c>
      <c r="U320" s="19">
        <v>5.5</v>
      </c>
      <c r="V320" s="19">
        <f t="shared" si="8"/>
        <v>5.5E-2</v>
      </c>
      <c r="W320" s="19">
        <v>2</v>
      </c>
      <c r="X320" s="19">
        <f t="shared" si="9"/>
        <v>0.02</v>
      </c>
    </row>
    <row r="321" spans="20:24" x14ac:dyDescent="0.25">
      <c r="T321" t="str">
        <f>CONCATENATE(Datos!I317," ",Datos!J317)</f>
        <v>3360 SNAPPY CAR RENTAL</v>
      </c>
      <c r="U321" s="19">
        <v>5.5</v>
      </c>
      <c r="V321" s="19">
        <f t="shared" si="8"/>
        <v>5.5E-2</v>
      </c>
      <c r="W321" s="19">
        <v>2</v>
      </c>
      <c r="X321" s="19">
        <f t="shared" si="9"/>
        <v>0.02</v>
      </c>
    </row>
    <row r="322" spans="20:24" x14ac:dyDescent="0.25">
      <c r="T322" t="str">
        <f>CONCATENATE(Datos!I318," ",Datos!J318)</f>
        <v>3361 AIRWAYS RENT A CAR</v>
      </c>
      <c r="U322" s="19">
        <v>5.5</v>
      </c>
      <c r="V322" s="19">
        <f t="shared" si="8"/>
        <v>5.5E-2</v>
      </c>
      <c r="W322" s="19">
        <v>2</v>
      </c>
      <c r="X322" s="19">
        <f t="shared" si="9"/>
        <v>0.02</v>
      </c>
    </row>
    <row r="323" spans="20:24" x14ac:dyDescent="0.25">
      <c r="T323" t="str">
        <f>CONCATENATE(Datos!I319," ",Datos!J319)</f>
        <v>3362 ALTRA AUTO RENTAL</v>
      </c>
      <c r="U323" s="19">
        <v>5.5</v>
      </c>
      <c r="V323" s="19">
        <f t="shared" si="8"/>
        <v>5.5E-2</v>
      </c>
      <c r="W323" s="19">
        <v>2</v>
      </c>
      <c r="X323" s="19">
        <f t="shared" si="9"/>
        <v>0.02</v>
      </c>
    </row>
    <row r="324" spans="20:24" x14ac:dyDescent="0.25">
      <c r="T324" t="str">
        <f>CONCATENATE(Datos!I320," ",Datos!J320)</f>
        <v>3363 UNICAR</v>
      </c>
      <c r="U324" s="19">
        <v>5.5</v>
      </c>
      <c r="V324" s="19">
        <f t="shared" si="8"/>
        <v>5.5E-2</v>
      </c>
      <c r="W324" s="19">
        <v>2</v>
      </c>
      <c r="X324" s="19">
        <f t="shared" si="9"/>
        <v>0.02</v>
      </c>
    </row>
    <row r="325" spans="20:24" x14ac:dyDescent="0.25">
      <c r="T325" t="str">
        <f>CONCATENATE(Datos!I321," ",Datos!J321)</f>
        <v>3364 AGENCY RENT A CAR</v>
      </c>
      <c r="U325" s="19">
        <v>5.5</v>
      </c>
      <c r="V325" s="19">
        <f t="shared" si="8"/>
        <v>5.5E-2</v>
      </c>
      <c r="W325" s="19">
        <v>2</v>
      </c>
      <c r="X325" s="19">
        <f t="shared" si="9"/>
        <v>0.02</v>
      </c>
    </row>
    <row r="326" spans="20:24" x14ac:dyDescent="0.25">
      <c r="T326" t="str">
        <f>CONCATENATE(Datos!I322," ",Datos!J322)</f>
        <v>3365 AMERICAN RENTAL SYSTEM</v>
      </c>
      <c r="U326" s="19">
        <v>5.5</v>
      </c>
      <c r="V326" s="19">
        <f t="shared" si="8"/>
        <v>5.5E-2</v>
      </c>
      <c r="W326" s="19">
        <v>2</v>
      </c>
      <c r="X326" s="19">
        <f t="shared" si="9"/>
        <v>0.02</v>
      </c>
    </row>
    <row r="327" spans="20:24" x14ac:dyDescent="0.25">
      <c r="T327" t="str">
        <f>CONCATENATE(Datos!I323," ",Datos!J323)</f>
        <v>3366 BUDGET RENT A CAR</v>
      </c>
      <c r="U327" s="19">
        <v>5.5</v>
      </c>
      <c r="V327" s="19">
        <f t="shared" si="8"/>
        <v>5.5E-2</v>
      </c>
      <c r="W327" s="19">
        <v>2</v>
      </c>
      <c r="X327" s="19">
        <f t="shared" si="9"/>
        <v>0.02</v>
      </c>
    </row>
    <row r="328" spans="20:24" x14ac:dyDescent="0.25">
      <c r="T328" t="str">
        <f>CONCATENATE(Datos!I324," ",Datos!J324)</f>
        <v>3367 FLITEWAYS RENT A CAR</v>
      </c>
      <c r="U328" s="19">
        <v>5.5</v>
      </c>
      <c r="V328" s="19">
        <f t="shared" ref="V328:V391" si="10">U328/100</f>
        <v>5.5E-2</v>
      </c>
      <c r="W328" s="19">
        <v>2</v>
      </c>
      <c r="X328" s="19">
        <f t="shared" ref="X328:X391" si="11">W328/100</f>
        <v>0.02</v>
      </c>
    </row>
    <row r="329" spans="20:24" x14ac:dyDescent="0.25">
      <c r="T329" t="str">
        <f>CONCATENATE(Datos!I325," ",Datos!J325)</f>
        <v>3368 HOLIDAY RENT A CAR</v>
      </c>
      <c r="U329" s="19">
        <v>5.5</v>
      </c>
      <c r="V329" s="19">
        <f t="shared" si="10"/>
        <v>5.5E-2</v>
      </c>
      <c r="W329" s="19">
        <v>2</v>
      </c>
      <c r="X329" s="19">
        <f t="shared" si="11"/>
        <v>0.02</v>
      </c>
    </row>
    <row r="330" spans="20:24" x14ac:dyDescent="0.25">
      <c r="T330" t="str">
        <f>CONCATENATE(Datos!I326," ",Datos!J326)</f>
        <v>3369 OLYMPIC TRANSPORT</v>
      </c>
      <c r="U330" s="19">
        <v>5.5</v>
      </c>
      <c r="V330" s="19">
        <f t="shared" si="10"/>
        <v>5.5E-2</v>
      </c>
      <c r="W330" s="19">
        <v>2</v>
      </c>
      <c r="X330" s="19">
        <f t="shared" si="11"/>
        <v>0.02</v>
      </c>
    </row>
    <row r="331" spans="20:24" x14ac:dyDescent="0.25">
      <c r="T331" t="str">
        <f>CONCATENATE(Datos!I327," ",Datos!J327)</f>
        <v>3370 RENT A WRECK</v>
      </c>
      <c r="U331" s="19">
        <v>5.5</v>
      </c>
      <c r="V331" s="19">
        <f t="shared" si="10"/>
        <v>5.5E-2</v>
      </c>
      <c r="W331" s="19">
        <v>2</v>
      </c>
      <c r="X331" s="19">
        <f t="shared" si="11"/>
        <v>0.02</v>
      </c>
    </row>
    <row r="332" spans="20:24" x14ac:dyDescent="0.25">
      <c r="T332" t="str">
        <f>CONCATENATE(Datos!I328," ",Datos!J328)</f>
        <v>3371 STEINKE AUTOS EUROPE</v>
      </c>
      <c r="U332" s="19">
        <v>5.5</v>
      </c>
      <c r="V332" s="19">
        <f t="shared" si="10"/>
        <v>5.5E-2</v>
      </c>
      <c r="W332" s="19">
        <v>2</v>
      </c>
      <c r="X332" s="19">
        <f t="shared" si="11"/>
        <v>0.02</v>
      </c>
    </row>
    <row r="333" spans="20:24" x14ac:dyDescent="0.25">
      <c r="T333" t="str">
        <f>CONCATENATE(Datos!I329," ",Datos!J329)</f>
        <v>3372 WINSTON CAR RENTAL</v>
      </c>
      <c r="U333" s="19">
        <v>5.5</v>
      </c>
      <c r="V333" s="19">
        <f t="shared" si="10"/>
        <v>5.5E-2</v>
      </c>
      <c r="W333" s="19">
        <v>2</v>
      </c>
      <c r="X333" s="19">
        <f t="shared" si="11"/>
        <v>0.02</v>
      </c>
    </row>
    <row r="334" spans="20:24" x14ac:dyDescent="0.25">
      <c r="T334" t="str">
        <f>CONCATENATE(Datos!I330," ",Datos!J330)</f>
        <v>3373 SUN AUTO RENTALS</v>
      </c>
      <c r="U334" s="19">
        <v>5.5</v>
      </c>
      <c r="V334" s="19">
        <f t="shared" si="10"/>
        <v>5.5E-2</v>
      </c>
      <c r="W334" s="19">
        <v>2</v>
      </c>
      <c r="X334" s="19">
        <f t="shared" si="11"/>
        <v>0.02</v>
      </c>
    </row>
    <row r="335" spans="20:24" x14ac:dyDescent="0.25">
      <c r="T335" t="str">
        <f>CONCATENATE(Datos!I331," ",Datos!J331)</f>
        <v>3374 ACCENT RENT A CAR</v>
      </c>
      <c r="U335" s="19">
        <v>5.5</v>
      </c>
      <c r="V335" s="19">
        <f t="shared" si="10"/>
        <v>5.5E-2</v>
      </c>
      <c r="W335" s="19">
        <v>2</v>
      </c>
      <c r="X335" s="19">
        <f t="shared" si="11"/>
        <v>0.02</v>
      </c>
    </row>
    <row r="336" spans="20:24" x14ac:dyDescent="0.25">
      <c r="T336" t="str">
        <f>CONCATENATE(Datos!I332," ",Datos!J332)</f>
        <v>3375 COMPACT RENT A CAR</v>
      </c>
      <c r="U336" s="19">
        <v>5.5</v>
      </c>
      <c r="V336" s="19">
        <f t="shared" si="10"/>
        <v>5.5E-2</v>
      </c>
      <c r="W336" s="19">
        <v>2</v>
      </c>
      <c r="X336" s="19">
        <f t="shared" si="11"/>
        <v>0.02</v>
      </c>
    </row>
    <row r="337" spans="20:24" x14ac:dyDescent="0.25">
      <c r="T337" t="str">
        <f>CONCATENATE(Datos!I333," ",Datos!J333)</f>
        <v>3376 AJAX RENT A CAR</v>
      </c>
      <c r="U337" s="19">
        <v>5.5</v>
      </c>
      <c r="V337" s="19">
        <f t="shared" si="10"/>
        <v>5.5E-2</v>
      </c>
      <c r="W337" s="19">
        <v>2</v>
      </c>
      <c r="X337" s="19">
        <f t="shared" si="11"/>
        <v>0.02</v>
      </c>
    </row>
    <row r="338" spans="20:24" x14ac:dyDescent="0.25">
      <c r="T338" t="str">
        <f>CONCATENATE(Datos!I334," ",Datos!J334)</f>
        <v>3377 FLORIDA AUTO RENTAL</v>
      </c>
      <c r="U338" s="19">
        <v>5.5</v>
      </c>
      <c r="V338" s="19">
        <f t="shared" si="10"/>
        <v>5.5E-2</v>
      </c>
      <c r="W338" s="19">
        <v>2</v>
      </c>
      <c r="X338" s="19">
        <f t="shared" si="11"/>
        <v>0.02</v>
      </c>
    </row>
    <row r="339" spans="20:24" x14ac:dyDescent="0.25">
      <c r="T339" t="str">
        <f>CONCATENATE(Datos!I335," ",Datos!J335)</f>
        <v>3378 GOLDEN WEST RENT A CAR</v>
      </c>
      <c r="U339" s="19">
        <v>5.5</v>
      </c>
      <c r="V339" s="19">
        <f t="shared" si="10"/>
        <v>5.5E-2</v>
      </c>
      <c r="W339" s="19">
        <v>2</v>
      </c>
      <c r="X339" s="19">
        <f t="shared" si="11"/>
        <v>0.02</v>
      </c>
    </row>
    <row r="340" spans="20:24" x14ac:dyDescent="0.25">
      <c r="T340" t="str">
        <f>CONCATENATE(Datos!I336," ",Datos!J336)</f>
        <v>3379 HOST RENT A CAR</v>
      </c>
      <c r="U340" s="19">
        <v>5.5</v>
      </c>
      <c r="V340" s="19">
        <f t="shared" si="10"/>
        <v>5.5E-2</v>
      </c>
      <c r="W340" s="19">
        <v>2</v>
      </c>
      <c r="X340" s="19">
        <f t="shared" si="11"/>
        <v>0.02</v>
      </c>
    </row>
    <row r="341" spans="20:24" x14ac:dyDescent="0.25">
      <c r="T341" t="str">
        <f>CONCATENATE(Datos!I337," ",Datos!J337)</f>
        <v>3380 TRIANGLE RENT A CAR</v>
      </c>
      <c r="U341" s="19">
        <v>5.5</v>
      </c>
      <c r="V341" s="19">
        <f t="shared" si="10"/>
        <v>5.5E-2</v>
      </c>
      <c r="W341" s="19">
        <v>2</v>
      </c>
      <c r="X341" s="19">
        <f t="shared" si="11"/>
        <v>0.02</v>
      </c>
    </row>
    <row r="342" spans="20:24" x14ac:dyDescent="0.25">
      <c r="T342" t="str">
        <f>CONCATENATE(Datos!I338," ",Datos!J338)</f>
        <v>3381 EUROP CAR</v>
      </c>
      <c r="U342" s="19">
        <v>5.5</v>
      </c>
      <c r="V342" s="19">
        <f t="shared" si="10"/>
        <v>5.5E-2</v>
      </c>
      <c r="W342" s="19">
        <v>2</v>
      </c>
      <c r="X342" s="19">
        <f t="shared" si="11"/>
        <v>0.02</v>
      </c>
    </row>
    <row r="343" spans="20:24" x14ac:dyDescent="0.25">
      <c r="T343" t="str">
        <f>CONCATENATE(Datos!I339," ",Datos!J339)</f>
        <v>3382 COMPACT ONLY</v>
      </c>
      <c r="U343" s="19">
        <v>5.5</v>
      </c>
      <c r="V343" s="19">
        <f t="shared" si="10"/>
        <v>5.5E-2</v>
      </c>
      <c r="W343" s="19">
        <v>2</v>
      </c>
      <c r="X343" s="19">
        <f t="shared" si="11"/>
        <v>0.02</v>
      </c>
    </row>
    <row r="344" spans="20:24" x14ac:dyDescent="0.25">
      <c r="T344" t="str">
        <f>CONCATENATE(Datos!I340," ",Datos!J340)</f>
        <v>3383 ATESA</v>
      </c>
      <c r="U344" s="19">
        <v>5.5</v>
      </c>
      <c r="V344" s="19">
        <f t="shared" si="10"/>
        <v>5.5E-2</v>
      </c>
      <c r="W344" s="19">
        <v>2</v>
      </c>
      <c r="X344" s="19">
        <f t="shared" si="11"/>
        <v>0.02</v>
      </c>
    </row>
    <row r="345" spans="20:24" x14ac:dyDescent="0.25">
      <c r="T345" t="str">
        <f>CONCATENATE(Datos!I341," ",Datos!J341)</f>
        <v>3384 TRANSMONDE LOCATION</v>
      </c>
      <c r="U345" s="19">
        <v>5.5</v>
      </c>
      <c r="V345" s="19">
        <f t="shared" si="10"/>
        <v>5.5E-2</v>
      </c>
      <c r="W345" s="19">
        <v>2</v>
      </c>
      <c r="X345" s="19">
        <f t="shared" si="11"/>
        <v>0.02</v>
      </c>
    </row>
    <row r="346" spans="20:24" x14ac:dyDescent="0.25">
      <c r="T346" t="str">
        <f>CONCATENATE(Datos!I342," ",Datos!J342)</f>
        <v>3385 TROPICAL RENT A CAR</v>
      </c>
      <c r="U346" s="19">
        <v>5.5</v>
      </c>
      <c r="V346" s="19">
        <f t="shared" si="10"/>
        <v>5.5E-2</v>
      </c>
      <c r="W346" s="19">
        <v>2</v>
      </c>
      <c r="X346" s="19">
        <f t="shared" si="11"/>
        <v>0.02</v>
      </c>
    </row>
    <row r="347" spans="20:24" x14ac:dyDescent="0.25">
      <c r="T347" t="str">
        <f>CONCATENATE(Datos!I343," ",Datos!J343)</f>
        <v>3386 SHOWCASE RENTAL CARS</v>
      </c>
      <c r="U347" s="19">
        <v>5.5</v>
      </c>
      <c r="V347" s="19">
        <f t="shared" si="10"/>
        <v>5.5E-2</v>
      </c>
      <c r="W347" s="19">
        <v>2</v>
      </c>
      <c r="X347" s="19">
        <f t="shared" si="11"/>
        <v>0.02</v>
      </c>
    </row>
    <row r="348" spans="20:24" x14ac:dyDescent="0.25">
      <c r="T348" t="str">
        <f>CONCATENATE(Datos!I344," ",Datos!J344)</f>
        <v>3387 ALAMO RENT A CAR</v>
      </c>
      <c r="U348" s="19">
        <v>5.5</v>
      </c>
      <c r="V348" s="19">
        <f t="shared" si="10"/>
        <v>5.5E-2</v>
      </c>
      <c r="W348" s="19">
        <v>2</v>
      </c>
      <c r="X348" s="19">
        <f t="shared" si="11"/>
        <v>0.02</v>
      </c>
    </row>
    <row r="349" spans="20:24" x14ac:dyDescent="0.25">
      <c r="T349" t="str">
        <f>CONCATENATE(Datos!I345," ",Datos!J345)</f>
        <v>3388 MERCHANTS RENT A CAR</v>
      </c>
      <c r="U349" s="19">
        <v>5.5</v>
      </c>
      <c r="V349" s="19">
        <f t="shared" si="10"/>
        <v>5.5E-2</v>
      </c>
      <c r="W349" s="19">
        <v>2</v>
      </c>
      <c r="X349" s="19">
        <f t="shared" si="11"/>
        <v>0.02</v>
      </c>
    </row>
    <row r="350" spans="20:24" x14ac:dyDescent="0.25">
      <c r="T350" t="str">
        <f>CONCATENATE(Datos!I346," ",Datos!J346)</f>
        <v>3389 AVIS RENT A CAR</v>
      </c>
      <c r="U350" s="19">
        <v>5.5</v>
      </c>
      <c r="V350" s="19">
        <f t="shared" si="10"/>
        <v>5.5E-2</v>
      </c>
      <c r="W350" s="19">
        <v>2</v>
      </c>
      <c r="X350" s="19">
        <f t="shared" si="11"/>
        <v>0.02</v>
      </c>
    </row>
    <row r="351" spans="20:24" x14ac:dyDescent="0.25">
      <c r="T351" t="str">
        <f>CONCATENATE(Datos!I347," ",Datos!J347)</f>
        <v>3390 DOLLAR RENT A CAR</v>
      </c>
      <c r="U351" s="19">
        <v>5.5</v>
      </c>
      <c r="V351" s="19">
        <f t="shared" si="10"/>
        <v>5.5E-2</v>
      </c>
      <c r="W351" s="19">
        <v>2</v>
      </c>
      <c r="X351" s="19">
        <f t="shared" si="11"/>
        <v>0.02</v>
      </c>
    </row>
    <row r="352" spans="20:24" x14ac:dyDescent="0.25">
      <c r="T352" t="str">
        <f>CONCATENATE(Datos!I348," ",Datos!J348)</f>
        <v>3391 EUROPE BY CAR</v>
      </c>
      <c r="U352" s="19">
        <v>5.5</v>
      </c>
      <c r="V352" s="19">
        <f t="shared" si="10"/>
        <v>5.5E-2</v>
      </c>
      <c r="W352" s="19">
        <v>2</v>
      </c>
      <c r="X352" s="19">
        <f t="shared" si="11"/>
        <v>0.02</v>
      </c>
    </row>
    <row r="353" spans="20:24" x14ac:dyDescent="0.25">
      <c r="T353" t="str">
        <f>CONCATENATE(Datos!I349," ",Datos!J349)</f>
        <v>3392 GENWAY CAR RENTAL</v>
      </c>
      <c r="U353" s="19">
        <v>5.5</v>
      </c>
      <c r="V353" s="19">
        <f t="shared" si="10"/>
        <v>5.5E-2</v>
      </c>
      <c r="W353" s="19">
        <v>2</v>
      </c>
      <c r="X353" s="19">
        <f t="shared" si="11"/>
        <v>0.02</v>
      </c>
    </row>
    <row r="354" spans="20:24" x14ac:dyDescent="0.25">
      <c r="T354" t="str">
        <f>CONCATENATE(Datos!I350," ",Datos!J350)</f>
        <v>3393 NATIONAL CAR RENTAL</v>
      </c>
      <c r="U354" s="19">
        <v>5.5</v>
      </c>
      <c r="V354" s="19">
        <f t="shared" si="10"/>
        <v>5.5E-2</v>
      </c>
      <c r="W354" s="19">
        <v>2</v>
      </c>
      <c r="X354" s="19">
        <f t="shared" si="11"/>
        <v>0.02</v>
      </c>
    </row>
    <row r="355" spans="20:24" x14ac:dyDescent="0.25">
      <c r="T355" t="str">
        <f>CONCATENATE(Datos!I351," ",Datos!J351)</f>
        <v>3394 KEMWELL GROUP RENT A C</v>
      </c>
      <c r="U355" s="19">
        <v>5.5</v>
      </c>
      <c r="V355" s="19">
        <f t="shared" si="10"/>
        <v>5.5E-2</v>
      </c>
      <c r="W355" s="19">
        <v>2</v>
      </c>
      <c r="X355" s="19">
        <f t="shared" si="11"/>
        <v>0.02</v>
      </c>
    </row>
    <row r="356" spans="20:24" x14ac:dyDescent="0.25">
      <c r="T356" t="str">
        <f>CONCATENATE(Datos!I352," ",Datos!J352)</f>
        <v>3395 THRIFTY CAR RENTAL</v>
      </c>
      <c r="U356" s="19">
        <v>5.5</v>
      </c>
      <c r="V356" s="19">
        <f t="shared" si="10"/>
        <v>5.5E-2</v>
      </c>
      <c r="W356" s="19">
        <v>2</v>
      </c>
      <c r="X356" s="19">
        <f t="shared" si="11"/>
        <v>0.02</v>
      </c>
    </row>
    <row r="357" spans="20:24" x14ac:dyDescent="0.25">
      <c r="T357" t="str">
        <f>CONCATENATE(Datos!I353," ",Datos!J353)</f>
        <v>3396 TILDEN RENT A CAR</v>
      </c>
      <c r="U357" s="19">
        <v>5.5</v>
      </c>
      <c r="V357" s="19">
        <f t="shared" si="10"/>
        <v>5.5E-2</v>
      </c>
      <c r="W357" s="19">
        <v>2</v>
      </c>
      <c r="X357" s="19">
        <f t="shared" si="11"/>
        <v>0.02</v>
      </c>
    </row>
    <row r="358" spans="20:24" x14ac:dyDescent="0.25">
      <c r="T358" t="str">
        <f>CONCATENATE(Datos!I354," ",Datos!J354)</f>
        <v>3397 FOREMOST EURO CAR</v>
      </c>
      <c r="U358" s="19">
        <v>5.5</v>
      </c>
      <c r="V358" s="19">
        <f t="shared" si="10"/>
        <v>5.5E-2</v>
      </c>
      <c r="W358" s="19">
        <v>2</v>
      </c>
      <c r="X358" s="19">
        <f t="shared" si="11"/>
        <v>0.02</v>
      </c>
    </row>
    <row r="359" spans="20:24" x14ac:dyDescent="0.25">
      <c r="T359" t="str">
        <f>CONCATENATE(Datos!I355," ",Datos!J355)</f>
        <v>3398 ECONO CAR RENT A CAR</v>
      </c>
      <c r="U359" s="19">
        <v>5.5</v>
      </c>
      <c r="V359" s="19">
        <f t="shared" si="10"/>
        <v>5.5E-2</v>
      </c>
      <c r="W359" s="19">
        <v>2</v>
      </c>
      <c r="X359" s="19">
        <f t="shared" si="11"/>
        <v>0.02</v>
      </c>
    </row>
    <row r="360" spans="20:24" x14ac:dyDescent="0.25">
      <c r="T360" t="str">
        <f>CONCATENATE(Datos!I356," ",Datos!J356)</f>
        <v>3399 AMEREX RENT A CAR</v>
      </c>
      <c r="U360" s="19">
        <v>5.5</v>
      </c>
      <c r="V360" s="19">
        <f t="shared" si="10"/>
        <v>5.5E-2</v>
      </c>
      <c r="W360" s="19">
        <v>2</v>
      </c>
      <c r="X360" s="19">
        <f t="shared" si="11"/>
        <v>0.02</v>
      </c>
    </row>
    <row r="361" spans="20:24" x14ac:dyDescent="0.25">
      <c r="T361" t="str">
        <f>CONCATENATE(Datos!I357," ",Datos!J357)</f>
        <v>3400 AUTO HOST CAR RENTAL</v>
      </c>
      <c r="U361" s="19">
        <v>5.5</v>
      </c>
      <c r="V361" s="19">
        <f t="shared" si="10"/>
        <v>5.5E-2</v>
      </c>
      <c r="W361" s="19">
        <v>2</v>
      </c>
      <c r="X361" s="19">
        <f t="shared" si="11"/>
        <v>0.02</v>
      </c>
    </row>
    <row r="362" spans="20:24" x14ac:dyDescent="0.25">
      <c r="T362" t="str">
        <f>CONCATENATE(Datos!I358," ",Datos!J358)</f>
        <v>3401 ALL ISLAND RENT A CAR</v>
      </c>
      <c r="U362" s="19">
        <v>5.5</v>
      </c>
      <c r="V362" s="19">
        <f t="shared" si="10"/>
        <v>5.5E-2</v>
      </c>
      <c r="W362" s="19">
        <v>2</v>
      </c>
      <c r="X362" s="19">
        <f t="shared" si="11"/>
        <v>0.02</v>
      </c>
    </row>
    <row r="363" spans="20:24" x14ac:dyDescent="0.25">
      <c r="T363" t="str">
        <f>CONCATENATE(Datos!I359," ",Datos!J359)</f>
        <v>3402 MARSANS INTERNATIONAL</v>
      </c>
      <c r="U363" s="19">
        <v>5.5</v>
      </c>
      <c r="V363" s="19">
        <f t="shared" si="10"/>
        <v>5.5E-2</v>
      </c>
      <c r="W363" s="19">
        <v>2</v>
      </c>
      <c r="X363" s="19">
        <f t="shared" si="11"/>
        <v>0.02</v>
      </c>
    </row>
    <row r="364" spans="20:24" x14ac:dyDescent="0.25">
      <c r="T364" t="str">
        <f>CONCATENATE(Datos!I360," ",Datos!J360)</f>
        <v>3403 TRAVL CAR</v>
      </c>
      <c r="U364" s="19">
        <v>5.5</v>
      </c>
      <c r="V364" s="19">
        <f t="shared" si="10"/>
        <v>5.5E-2</v>
      </c>
      <c r="W364" s="19">
        <v>2</v>
      </c>
      <c r="X364" s="19">
        <f t="shared" si="11"/>
        <v>0.02</v>
      </c>
    </row>
    <row r="365" spans="20:24" x14ac:dyDescent="0.25">
      <c r="T365" t="str">
        <f>CONCATENATE(Datos!I361," ",Datos!J361)</f>
        <v>3404 MAUI CAR RENTAL</v>
      </c>
      <c r="U365" s="19">
        <v>5.5</v>
      </c>
      <c r="V365" s="19">
        <f t="shared" si="10"/>
        <v>5.5E-2</v>
      </c>
      <c r="W365" s="19">
        <v>2</v>
      </c>
      <c r="X365" s="19">
        <f t="shared" si="11"/>
        <v>0.02</v>
      </c>
    </row>
    <row r="366" spans="20:24" x14ac:dyDescent="0.25">
      <c r="T366" t="str">
        <f>CONCATENATE(Datos!I362," ",Datos!J362)</f>
        <v>3405 ENTERPRISE RENT A CAR</v>
      </c>
      <c r="U366" s="19">
        <v>5.5</v>
      </c>
      <c r="V366" s="19">
        <f t="shared" si="10"/>
        <v>5.5E-2</v>
      </c>
      <c r="W366" s="19">
        <v>2</v>
      </c>
      <c r="X366" s="19">
        <f t="shared" si="11"/>
        <v>0.02</v>
      </c>
    </row>
    <row r="367" spans="20:24" x14ac:dyDescent="0.25">
      <c r="T367" t="str">
        <f>CONCATENATE(Datos!I363," ",Datos!J363)</f>
        <v>3406 GHREYHOUND RENT A CAR</v>
      </c>
      <c r="U367" s="19">
        <v>5.5</v>
      </c>
      <c r="V367" s="19">
        <f t="shared" si="10"/>
        <v>5.5E-2</v>
      </c>
      <c r="W367" s="19">
        <v>2</v>
      </c>
      <c r="X367" s="19">
        <f t="shared" si="11"/>
        <v>0.02</v>
      </c>
    </row>
    <row r="368" spans="20:24" x14ac:dyDescent="0.25">
      <c r="T368" t="str">
        <f>CONCATENATE(Datos!I364," ",Datos!J364)</f>
        <v>3407 AZTEC RENT A CAR</v>
      </c>
      <c r="U368" s="19">
        <v>5.5</v>
      </c>
      <c r="V368" s="19">
        <f t="shared" si="10"/>
        <v>5.5E-2</v>
      </c>
      <c r="W368" s="19">
        <v>2</v>
      </c>
      <c r="X368" s="19">
        <f t="shared" si="11"/>
        <v>0.02</v>
      </c>
    </row>
    <row r="369" spans="20:24" x14ac:dyDescent="0.25">
      <c r="T369" t="str">
        <f>CONCATENATE(Datos!I365," ",Datos!J365)</f>
        <v>3408 ALOHA RENT A CAR</v>
      </c>
      <c r="U369" s="19">
        <v>5.5</v>
      </c>
      <c r="V369" s="19">
        <f t="shared" si="10"/>
        <v>5.5E-2</v>
      </c>
      <c r="W369" s="19">
        <v>2</v>
      </c>
      <c r="X369" s="19">
        <f t="shared" si="11"/>
        <v>0.02</v>
      </c>
    </row>
    <row r="370" spans="20:24" x14ac:dyDescent="0.25">
      <c r="T370" t="str">
        <f>CONCATENATE(Datos!I366," ",Datos!J366)</f>
        <v>3409 GENERAL RENT A CAR</v>
      </c>
      <c r="U370" s="19">
        <v>5.5</v>
      </c>
      <c r="V370" s="19">
        <f t="shared" si="10"/>
        <v>5.5E-2</v>
      </c>
      <c r="W370" s="19">
        <v>2</v>
      </c>
      <c r="X370" s="19">
        <f t="shared" si="11"/>
        <v>0.02</v>
      </c>
    </row>
    <row r="371" spans="20:24" x14ac:dyDescent="0.25">
      <c r="T371" t="str">
        <f>CONCATENATE(Datos!I367," ",Datos!J367)</f>
        <v>3410 GRAY LINE RENT A CAR</v>
      </c>
      <c r="U371" s="19">
        <v>5.5</v>
      </c>
      <c r="V371" s="19">
        <f t="shared" si="10"/>
        <v>5.5E-2</v>
      </c>
      <c r="W371" s="19">
        <v>2</v>
      </c>
      <c r="X371" s="19">
        <f t="shared" si="11"/>
        <v>0.02</v>
      </c>
    </row>
    <row r="372" spans="20:24" x14ac:dyDescent="0.25">
      <c r="T372" t="str">
        <f>CONCATENATE(Datos!I368," ",Datos!J368)</f>
        <v>3411 ATLANTA RENT A CAR</v>
      </c>
      <c r="U372" s="19">
        <v>5.5</v>
      </c>
      <c r="V372" s="19">
        <f t="shared" si="10"/>
        <v>5.5E-2</v>
      </c>
      <c r="W372" s="19">
        <v>2</v>
      </c>
      <c r="X372" s="19">
        <f t="shared" si="11"/>
        <v>0.02</v>
      </c>
    </row>
    <row r="373" spans="20:24" x14ac:dyDescent="0.25">
      <c r="T373" t="str">
        <f>CONCATENATE(Datos!I369," ",Datos!J369)</f>
        <v>3412 A1 RENT A CAR</v>
      </c>
      <c r="U373" s="19">
        <v>5.5</v>
      </c>
      <c r="V373" s="19">
        <f t="shared" si="10"/>
        <v>5.5E-2</v>
      </c>
      <c r="W373" s="19">
        <v>2</v>
      </c>
      <c r="X373" s="19">
        <f t="shared" si="11"/>
        <v>0.02</v>
      </c>
    </row>
    <row r="374" spans="20:24" x14ac:dyDescent="0.25">
      <c r="T374" t="str">
        <f>CONCATENATE(Datos!I370," ",Datos!J370)</f>
        <v>3413 HALF PRICE RENT A CAR</v>
      </c>
      <c r="U374" s="19">
        <v>5.5</v>
      </c>
      <c r="V374" s="19">
        <f t="shared" si="10"/>
        <v>5.5E-2</v>
      </c>
      <c r="W374" s="19">
        <v>2</v>
      </c>
      <c r="X374" s="19">
        <f t="shared" si="11"/>
        <v>0.02</v>
      </c>
    </row>
    <row r="375" spans="20:24" x14ac:dyDescent="0.25">
      <c r="T375" t="str">
        <f>CONCATENATE(Datos!I371," ",Datos!J371)</f>
        <v>3414 GODFREY NATIONAL RENT</v>
      </c>
      <c r="U375" s="19">
        <v>5.5</v>
      </c>
      <c r="V375" s="19">
        <f t="shared" si="10"/>
        <v>5.5E-2</v>
      </c>
      <c r="W375" s="19">
        <v>2</v>
      </c>
      <c r="X375" s="19">
        <f t="shared" si="11"/>
        <v>0.02</v>
      </c>
    </row>
    <row r="376" spans="20:24" x14ac:dyDescent="0.25">
      <c r="T376" t="str">
        <f>CONCATENATE(Datos!I372," ",Datos!J372)</f>
        <v>3415 SWAN NATIONAL</v>
      </c>
      <c r="U376" s="19">
        <v>5.5</v>
      </c>
      <c r="V376" s="19">
        <f t="shared" si="10"/>
        <v>5.5E-2</v>
      </c>
      <c r="W376" s="19">
        <v>2</v>
      </c>
      <c r="X376" s="19">
        <f t="shared" si="11"/>
        <v>0.02</v>
      </c>
    </row>
    <row r="377" spans="20:24" x14ac:dyDescent="0.25">
      <c r="T377" t="str">
        <f>CONCATENATE(Datos!I373," ",Datos!J373)</f>
        <v>3416 GUY SALMON</v>
      </c>
      <c r="U377" s="19">
        <v>5.3</v>
      </c>
      <c r="V377" s="19">
        <f t="shared" si="10"/>
        <v>5.2999999999999999E-2</v>
      </c>
      <c r="W377" s="19">
        <v>0.8</v>
      </c>
      <c r="X377" s="19">
        <f t="shared" si="11"/>
        <v>8.0000000000000002E-3</v>
      </c>
    </row>
    <row r="378" spans="20:24" x14ac:dyDescent="0.25">
      <c r="T378" t="str">
        <f>CONCATENATE(Datos!I374," ",Datos!J374)</f>
        <v>3417 CENTRAL</v>
      </c>
      <c r="U378" s="19">
        <v>5.3</v>
      </c>
      <c r="V378" s="19">
        <f t="shared" si="10"/>
        <v>5.2999999999999999E-2</v>
      </c>
      <c r="W378" s="19">
        <v>0.8</v>
      </c>
      <c r="X378" s="19">
        <f t="shared" si="11"/>
        <v>8.0000000000000002E-3</v>
      </c>
    </row>
    <row r="379" spans="20:24" x14ac:dyDescent="0.25">
      <c r="T379" t="str">
        <f>CONCATENATE(Datos!I375," ",Datos!J375)</f>
        <v>3418 MATTEI</v>
      </c>
      <c r="U379" s="19">
        <v>5.3</v>
      </c>
      <c r="V379" s="19">
        <f t="shared" si="10"/>
        <v>5.2999999999999999E-2</v>
      </c>
      <c r="W379" s="19">
        <v>0.8</v>
      </c>
      <c r="X379" s="19">
        <f t="shared" si="11"/>
        <v>8.0000000000000002E-3</v>
      </c>
    </row>
    <row r="380" spans="20:24" x14ac:dyDescent="0.25">
      <c r="T380" t="str">
        <f>CONCATENATE(Datos!I376," ",Datos!J376)</f>
        <v>3419 ALPHA RENT A CAR</v>
      </c>
      <c r="U380" s="19">
        <v>5.5</v>
      </c>
      <c r="V380" s="19">
        <f t="shared" si="10"/>
        <v>5.5E-2</v>
      </c>
      <c r="W380" s="19">
        <v>2</v>
      </c>
      <c r="X380" s="19">
        <f t="shared" si="11"/>
        <v>0.02</v>
      </c>
    </row>
    <row r="381" spans="20:24" x14ac:dyDescent="0.25">
      <c r="T381" t="str">
        <f>CONCATENATE(Datos!I377," ",Datos!J377)</f>
        <v>3420 ANSA INTERNATIONAL</v>
      </c>
      <c r="U381" s="19">
        <v>5.5</v>
      </c>
      <c r="V381" s="19">
        <f t="shared" si="10"/>
        <v>5.5E-2</v>
      </c>
      <c r="W381" s="19">
        <v>2</v>
      </c>
      <c r="X381" s="19">
        <f t="shared" si="11"/>
        <v>0.02</v>
      </c>
    </row>
    <row r="382" spans="20:24" x14ac:dyDescent="0.25">
      <c r="T382" t="str">
        <f>CONCATENATE(Datos!I378," ",Datos!J378)</f>
        <v>3421 ALLSTATE RENT A CAR</v>
      </c>
      <c r="U382" s="19">
        <v>5.5</v>
      </c>
      <c r="V382" s="19">
        <f t="shared" si="10"/>
        <v>5.5E-2</v>
      </c>
      <c r="W382" s="19">
        <v>2</v>
      </c>
      <c r="X382" s="19">
        <f t="shared" si="11"/>
        <v>0.02</v>
      </c>
    </row>
    <row r="383" spans="20:24" x14ac:dyDescent="0.25">
      <c r="T383" t="str">
        <f>CONCATENATE(Datos!I379," ",Datos!J379)</f>
        <v>3422 PAIGE RENT A CAR</v>
      </c>
      <c r="U383" s="19">
        <v>5.5</v>
      </c>
      <c r="V383" s="19">
        <f t="shared" si="10"/>
        <v>5.5E-2</v>
      </c>
      <c r="W383" s="19">
        <v>2</v>
      </c>
      <c r="X383" s="19">
        <f t="shared" si="11"/>
        <v>0.02</v>
      </c>
    </row>
    <row r="384" spans="20:24" x14ac:dyDescent="0.25">
      <c r="T384" t="str">
        <f>CONCATENATE(Datos!I380," ",Datos!J380)</f>
        <v>3423 AVCAR RENT A CAR</v>
      </c>
      <c r="U384" s="19">
        <v>5.5</v>
      </c>
      <c r="V384" s="19">
        <f t="shared" si="10"/>
        <v>5.5E-2</v>
      </c>
      <c r="W384" s="19">
        <v>2</v>
      </c>
      <c r="X384" s="19">
        <f t="shared" si="11"/>
        <v>0.02</v>
      </c>
    </row>
    <row r="385" spans="20:24" x14ac:dyDescent="0.25">
      <c r="T385" t="str">
        <f>CONCATENATE(Datos!I381," ",Datos!J381)</f>
        <v>3424 LMS RENTALS OF CANADA</v>
      </c>
      <c r="U385" s="19">
        <v>5.5</v>
      </c>
      <c r="V385" s="19">
        <f t="shared" si="10"/>
        <v>5.5E-2</v>
      </c>
      <c r="W385" s="19">
        <v>2</v>
      </c>
      <c r="X385" s="19">
        <f t="shared" si="11"/>
        <v>0.02</v>
      </c>
    </row>
    <row r="386" spans="20:24" x14ac:dyDescent="0.25">
      <c r="T386" t="str">
        <f>CONCATENATE(Datos!I382," ",Datos!J382)</f>
        <v>3425 AUTOMATE RENT A CAR</v>
      </c>
      <c r="U386" s="19">
        <v>5.5</v>
      </c>
      <c r="V386" s="19">
        <f t="shared" si="10"/>
        <v>5.5E-2</v>
      </c>
      <c r="W386" s="19">
        <v>2</v>
      </c>
      <c r="X386" s="19">
        <f t="shared" si="11"/>
        <v>0.02</v>
      </c>
    </row>
    <row r="387" spans="20:24" x14ac:dyDescent="0.25">
      <c r="T387" t="str">
        <f>CONCATENATE(Datos!I383," ",Datos!J383)</f>
        <v>3426 MITCHELL SELF DRIVE</v>
      </c>
      <c r="U387" s="19">
        <v>5.5</v>
      </c>
      <c r="V387" s="19">
        <f t="shared" si="10"/>
        <v>5.5E-2</v>
      </c>
      <c r="W387" s="19">
        <v>2</v>
      </c>
      <c r="X387" s="19">
        <f t="shared" si="11"/>
        <v>0.02</v>
      </c>
    </row>
    <row r="388" spans="20:24" x14ac:dyDescent="0.25">
      <c r="T388" t="str">
        <f>CONCATENATE(Datos!I384," ",Datos!J384)</f>
        <v>3427 AVON RENT A CAR</v>
      </c>
      <c r="U388" s="19">
        <v>5.5</v>
      </c>
      <c r="V388" s="19">
        <f t="shared" si="10"/>
        <v>5.5E-2</v>
      </c>
      <c r="W388" s="19">
        <v>2</v>
      </c>
      <c r="X388" s="19">
        <f t="shared" si="11"/>
        <v>0.02</v>
      </c>
    </row>
    <row r="389" spans="20:24" x14ac:dyDescent="0.25">
      <c r="T389" t="str">
        <f>CONCATENATE(Datos!I385," ",Datos!J385)</f>
        <v>3428 CAREY RENT A CAR</v>
      </c>
      <c r="U389" s="19">
        <v>5.5</v>
      </c>
      <c r="V389" s="19">
        <f t="shared" si="10"/>
        <v>5.5E-2</v>
      </c>
      <c r="W389" s="19">
        <v>2</v>
      </c>
      <c r="X389" s="19">
        <f t="shared" si="11"/>
        <v>0.02</v>
      </c>
    </row>
    <row r="390" spans="20:24" x14ac:dyDescent="0.25">
      <c r="T390" t="str">
        <f>CONCATENATE(Datos!I386," ",Datos!J386)</f>
        <v>3429 INSURANCE RENT A CAR</v>
      </c>
      <c r="U390" s="19">
        <v>5.5</v>
      </c>
      <c r="V390" s="19">
        <f t="shared" si="10"/>
        <v>5.5E-2</v>
      </c>
      <c r="W390" s="19">
        <v>2</v>
      </c>
      <c r="X390" s="19">
        <f t="shared" si="11"/>
        <v>0.02</v>
      </c>
    </row>
    <row r="391" spans="20:24" x14ac:dyDescent="0.25">
      <c r="T391" t="str">
        <f>CONCATENATE(Datos!I387," ",Datos!J387)</f>
        <v>3430 MAJOR RENT A CAR</v>
      </c>
      <c r="U391" s="19">
        <v>5.5</v>
      </c>
      <c r="V391" s="19">
        <f t="shared" si="10"/>
        <v>5.5E-2</v>
      </c>
      <c r="W391" s="19">
        <v>2</v>
      </c>
      <c r="X391" s="19">
        <f t="shared" si="11"/>
        <v>0.02</v>
      </c>
    </row>
    <row r="392" spans="20:24" x14ac:dyDescent="0.25">
      <c r="T392" t="str">
        <f>CONCATENATE(Datos!I388," ",Datos!J388)</f>
        <v>3431 REPLACEMENT RENT A CAR</v>
      </c>
      <c r="U392" s="19">
        <v>5.5</v>
      </c>
      <c r="V392" s="19">
        <f t="shared" ref="V392:V455" si="12">U392/100</f>
        <v>5.5E-2</v>
      </c>
      <c r="W392" s="19">
        <v>2</v>
      </c>
      <c r="X392" s="19">
        <f t="shared" ref="X392:X455" si="13">W392/100</f>
        <v>0.02</v>
      </c>
    </row>
    <row r="393" spans="20:24" x14ac:dyDescent="0.25">
      <c r="T393" t="str">
        <f>CONCATENATE(Datos!I389," ",Datos!J389)</f>
        <v>3432 RESERVE RENT A CAR</v>
      </c>
      <c r="U393" s="19">
        <v>5.5</v>
      </c>
      <c r="V393" s="19">
        <f t="shared" si="12"/>
        <v>5.5E-2</v>
      </c>
      <c r="W393" s="19">
        <v>2</v>
      </c>
      <c r="X393" s="19">
        <f t="shared" si="13"/>
        <v>0.02</v>
      </c>
    </row>
    <row r="394" spans="20:24" x14ac:dyDescent="0.25">
      <c r="T394" t="str">
        <f>CONCATENATE(Datos!I390," ",Datos!J390)</f>
        <v>3433 UGLY DUCKLING RENT A C</v>
      </c>
      <c r="U394" s="19">
        <v>5.5</v>
      </c>
      <c r="V394" s="19">
        <f t="shared" si="12"/>
        <v>5.5E-2</v>
      </c>
      <c r="W394" s="19">
        <v>2</v>
      </c>
      <c r="X394" s="19">
        <f t="shared" si="13"/>
        <v>0.02</v>
      </c>
    </row>
    <row r="395" spans="20:24" x14ac:dyDescent="0.25">
      <c r="T395" t="str">
        <f>CONCATENATE(Datos!I391," ",Datos!J391)</f>
        <v>3434 USA RENT A CAR</v>
      </c>
      <c r="U395" s="19">
        <v>5.5</v>
      </c>
      <c r="V395" s="19">
        <f t="shared" si="12"/>
        <v>5.5E-2</v>
      </c>
      <c r="W395" s="19">
        <v>2</v>
      </c>
      <c r="X395" s="19">
        <f t="shared" si="13"/>
        <v>0.02</v>
      </c>
    </row>
    <row r="396" spans="20:24" x14ac:dyDescent="0.25">
      <c r="T396" t="str">
        <f>CONCATENATE(Datos!I392," ",Datos!J392)</f>
        <v>3435 VALUE RENT A CAR</v>
      </c>
      <c r="U396" s="19">
        <v>5.5</v>
      </c>
      <c r="V396" s="19">
        <f t="shared" si="12"/>
        <v>5.5E-2</v>
      </c>
      <c r="W396" s="19">
        <v>2</v>
      </c>
      <c r="X396" s="19">
        <f t="shared" si="13"/>
        <v>0.02</v>
      </c>
    </row>
    <row r="397" spans="20:24" x14ac:dyDescent="0.25">
      <c r="T397" t="str">
        <f>CONCATENATE(Datos!I393," ",Datos!J393)</f>
        <v>3436 AUTOHANSA RENT A CAR</v>
      </c>
      <c r="U397" s="19">
        <v>5.5</v>
      </c>
      <c r="V397" s="19">
        <f t="shared" si="12"/>
        <v>5.5E-2</v>
      </c>
      <c r="W397" s="19">
        <v>2</v>
      </c>
      <c r="X397" s="19">
        <f t="shared" si="13"/>
        <v>0.02</v>
      </c>
    </row>
    <row r="398" spans="20:24" x14ac:dyDescent="0.25">
      <c r="T398" t="str">
        <f>CONCATENATE(Datos!I394," ",Datos!J394)</f>
        <v>3437 CITE RENT A CAR</v>
      </c>
      <c r="U398" s="19">
        <v>5.5</v>
      </c>
      <c r="V398" s="19">
        <f t="shared" si="12"/>
        <v>5.5E-2</v>
      </c>
      <c r="W398" s="19">
        <v>2</v>
      </c>
      <c r="X398" s="19">
        <f t="shared" si="13"/>
        <v>0.02</v>
      </c>
    </row>
    <row r="399" spans="20:24" x14ac:dyDescent="0.25">
      <c r="T399" t="str">
        <f>CONCATENATE(Datos!I395," ",Datos!J395)</f>
        <v>3438 INTERENT RENT A CAR</v>
      </c>
      <c r="U399" s="19">
        <v>5.5</v>
      </c>
      <c r="V399" s="19">
        <f t="shared" si="12"/>
        <v>5.5E-2</v>
      </c>
      <c r="W399" s="19">
        <v>2</v>
      </c>
      <c r="X399" s="19">
        <f t="shared" si="13"/>
        <v>0.02</v>
      </c>
    </row>
    <row r="400" spans="20:24" x14ac:dyDescent="0.25">
      <c r="T400" t="str">
        <f>CONCATENATE(Datos!I396," ",Datos!J396)</f>
        <v>3439 MILLEVILLE RENT A CAR</v>
      </c>
      <c r="U400" s="19">
        <v>5.5</v>
      </c>
      <c r="V400" s="19">
        <f t="shared" si="12"/>
        <v>5.5E-2</v>
      </c>
      <c r="W400" s="19">
        <v>2</v>
      </c>
      <c r="X400" s="19">
        <f t="shared" si="13"/>
        <v>0.02</v>
      </c>
    </row>
    <row r="401" spans="20:24" x14ac:dyDescent="0.25">
      <c r="T401" t="str">
        <f>CONCATENATE(Datos!I397," ",Datos!J397)</f>
        <v>3440 VIA ROUTE RENT A CAR</v>
      </c>
      <c r="U401" s="19">
        <v>5.5</v>
      </c>
      <c r="V401" s="19">
        <f t="shared" si="12"/>
        <v>5.5E-2</v>
      </c>
      <c r="W401" s="19">
        <v>2</v>
      </c>
      <c r="X401" s="19">
        <f t="shared" si="13"/>
        <v>0.02</v>
      </c>
    </row>
    <row r="402" spans="20:24" x14ac:dyDescent="0.25">
      <c r="T402" t="str">
        <f>CONCATENATE(Datos!I398," ",Datos!J398)</f>
        <v>3441 ADVANTAGE RENT A CAR</v>
      </c>
      <c r="U402" s="19">
        <v>5.5</v>
      </c>
      <c r="V402" s="19">
        <f t="shared" si="12"/>
        <v>5.5E-2</v>
      </c>
      <c r="W402" s="19">
        <v>2</v>
      </c>
      <c r="X402" s="19">
        <f t="shared" si="13"/>
        <v>0.02</v>
      </c>
    </row>
    <row r="403" spans="20:24" x14ac:dyDescent="0.25">
      <c r="T403" t="str">
        <f>CONCATENATE(Datos!I399," ",Datos!J399)</f>
        <v>3501 HOLIDAY INNS</v>
      </c>
      <c r="U403" s="19">
        <v>10</v>
      </c>
      <c r="V403" s="19">
        <f t="shared" si="12"/>
        <v>0.1</v>
      </c>
      <c r="W403" s="19">
        <v>2.5</v>
      </c>
      <c r="X403" s="19">
        <f t="shared" si="13"/>
        <v>2.5000000000000001E-2</v>
      </c>
    </row>
    <row r="404" spans="20:24" x14ac:dyDescent="0.25">
      <c r="T404" t="str">
        <f>CONCATENATE(Datos!I400," ",Datos!J400)</f>
        <v>3502 BEST WESTERN HOTELS</v>
      </c>
      <c r="U404" s="19">
        <v>10</v>
      </c>
      <c r="V404" s="19">
        <f t="shared" si="12"/>
        <v>0.1</v>
      </c>
      <c r="W404" s="19">
        <v>2.5</v>
      </c>
      <c r="X404" s="19">
        <f t="shared" si="13"/>
        <v>2.5000000000000001E-2</v>
      </c>
    </row>
    <row r="405" spans="20:24" x14ac:dyDescent="0.25">
      <c r="T405" t="str">
        <f>CONCATENATE(Datos!I401," ",Datos!J401)</f>
        <v>3503 SHERATON HOTELS</v>
      </c>
      <c r="U405" s="19">
        <v>10</v>
      </c>
      <c r="V405" s="19">
        <f t="shared" si="12"/>
        <v>0.1</v>
      </c>
      <c r="W405" s="19">
        <v>2.5</v>
      </c>
      <c r="X405" s="19">
        <f t="shared" si="13"/>
        <v>2.5000000000000001E-2</v>
      </c>
    </row>
    <row r="406" spans="20:24" x14ac:dyDescent="0.25">
      <c r="T406" t="str">
        <f>CONCATENATE(Datos!I402," ",Datos!J402)</f>
        <v>3504 HILTON HOTELS</v>
      </c>
      <c r="U406" s="19">
        <v>10</v>
      </c>
      <c r="V406" s="19">
        <f t="shared" si="12"/>
        <v>0.1</v>
      </c>
      <c r="W406" s="19">
        <v>2.5</v>
      </c>
      <c r="X406" s="19">
        <f t="shared" si="13"/>
        <v>2.5000000000000001E-2</v>
      </c>
    </row>
    <row r="407" spans="20:24" x14ac:dyDescent="0.25">
      <c r="T407" t="str">
        <f>CONCATENATE(Datos!I403," ",Datos!J403)</f>
        <v>3505 FORTE HOTELS</v>
      </c>
      <c r="U407" s="19">
        <v>10</v>
      </c>
      <c r="V407" s="19">
        <f t="shared" si="12"/>
        <v>0.1</v>
      </c>
      <c r="W407" s="19">
        <v>2.5</v>
      </c>
      <c r="X407" s="19">
        <f t="shared" si="13"/>
        <v>2.5000000000000001E-2</v>
      </c>
    </row>
    <row r="408" spans="20:24" x14ac:dyDescent="0.25">
      <c r="T408" t="str">
        <f>CONCATENATE(Datos!I404," ",Datos!J404)</f>
        <v>3506 GOLDEN TULIP HOTELS</v>
      </c>
      <c r="U408" s="19">
        <v>10</v>
      </c>
      <c r="V408" s="19">
        <f t="shared" si="12"/>
        <v>0.1</v>
      </c>
      <c r="W408" s="19">
        <v>2.5</v>
      </c>
      <c r="X408" s="19">
        <f t="shared" si="13"/>
        <v>2.5000000000000001E-2</v>
      </c>
    </row>
    <row r="409" spans="20:24" x14ac:dyDescent="0.25">
      <c r="T409" t="str">
        <f>CONCATENATE(Datos!I405," ",Datos!J405)</f>
        <v>3507 FRIENDSHIP INNS</v>
      </c>
      <c r="U409" s="19">
        <v>10</v>
      </c>
      <c r="V409" s="19">
        <f t="shared" si="12"/>
        <v>0.1</v>
      </c>
      <c r="W409" s="19">
        <v>2.5</v>
      </c>
      <c r="X409" s="19">
        <f t="shared" si="13"/>
        <v>2.5000000000000001E-2</v>
      </c>
    </row>
    <row r="410" spans="20:24" x14ac:dyDescent="0.25">
      <c r="T410" t="str">
        <f>CONCATENATE(Datos!I406," ",Datos!J406)</f>
        <v>3508 QUALITY INNS</v>
      </c>
      <c r="U410" s="19">
        <v>10</v>
      </c>
      <c r="V410" s="19">
        <f t="shared" si="12"/>
        <v>0.1</v>
      </c>
      <c r="W410" s="19">
        <v>2.5</v>
      </c>
      <c r="X410" s="19">
        <f t="shared" si="13"/>
        <v>2.5000000000000001E-2</v>
      </c>
    </row>
    <row r="411" spans="20:24" x14ac:dyDescent="0.25">
      <c r="T411" t="str">
        <f>CONCATENATE(Datos!I407," ",Datos!J407)</f>
        <v>3509 MARRIOTT</v>
      </c>
      <c r="U411" s="19">
        <v>10</v>
      </c>
      <c r="V411" s="19">
        <f t="shared" si="12"/>
        <v>0.1</v>
      </c>
      <c r="W411" s="19">
        <v>2.5</v>
      </c>
      <c r="X411" s="19">
        <f t="shared" si="13"/>
        <v>2.5000000000000001E-2</v>
      </c>
    </row>
    <row r="412" spans="20:24" x14ac:dyDescent="0.25">
      <c r="T412" t="str">
        <f>CONCATENATE(Datos!I408," ",Datos!J408)</f>
        <v>3510 DAYS INNS</v>
      </c>
      <c r="U412" s="19">
        <v>10</v>
      </c>
      <c r="V412" s="19">
        <f t="shared" si="12"/>
        <v>0.1</v>
      </c>
      <c r="W412" s="19">
        <v>2.5</v>
      </c>
      <c r="X412" s="19">
        <f t="shared" si="13"/>
        <v>2.5000000000000001E-2</v>
      </c>
    </row>
    <row r="413" spans="20:24" x14ac:dyDescent="0.25">
      <c r="T413" t="str">
        <f>CONCATENATE(Datos!I409," ",Datos!J409)</f>
        <v>3511 ARABELLA HOTELS</v>
      </c>
      <c r="U413" s="19">
        <v>10</v>
      </c>
      <c r="V413" s="19">
        <f t="shared" si="12"/>
        <v>0.1</v>
      </c>
      <c r="W413" s="19">
        <v>2.5</v>
      </c>
      <c r="X413" s="19">
        <f t="shared" si="13"/>
        <v>2.5000000000000001E-2</v>
      </c>
    </row>
    <row r="414" spans="20:24" x14ac:dyDescent="0.25">
      <c r="T414" t="str">
        <f>CONCATENATE(Datos!I410," ",Datos!J410)</f>
        <v>3512 INTERCONTINENTAL HOTEL</v>
      </c>
      <c r="U414" s="19">
        <v>10</v>
      </c>
      <c r="V414" s="19">
        <f t="shared" si="12"/>
        <v>0.1</v>
      </c>
      <c r="W414" s="19">
        <v>2.5</v>
      </c>
      <c r="X414" s="19">
        <f t="shared" si="13"/>
        <v>2.5000000000000001E-2</v>
      </c>
    </row>
    <row r="415" spans="20:24" x14ac:dyDescent="0.25">
      <c r="T415" t="str">
        <f>CONCATENATE(Datos!I411," ",Datos!J411)</f>
        <v>3513 WESTIN HOTELS</v>
      </c>
      <c r="U415" s="19">
        <v>10</v>
      </c>
      <c r="V415" s="19">
        <f t="shared" si="12"/>
        <v>0.1</v>
      </c>
      <c r="W415" s="19">
        <v>2.5</v>
      </c>
      <c r="X415" s="19">
        <f t="shared" si="13"/>
        <v>2.5000000000000001E-2</v>
      </c>
    </row>
    <row r="416" spans="20:24" x14ac:dyDescent="0.25">
      <c r="T416" t="str">
        <f>CONCATENATE(Datos!I412," ",Datos!J412)</f>
        <v>3514 AMERISUITES</v>
      </c>
      <c r="U416" s="19">
        <v>10</v>
      </c>
      <c r="V416" s="19">
        <f t="shared" si="12"/>
        <v>0.1</v>
      </c>
      <c r="W416" s="19">
        <v>2.5</v>
      </c>
      <c r="X416" s="19">
        <f t="shared" si="13"/>
        <v>2.5000000000000001E-2</v>
      </c>
    </row>
    <row r="417" spans="20:24" x14ac:dyDescent="0.25">
      <c r="T417" t="str">
        <f>CONCATENATE(Datos!I413," ",Datos!J413)</f>
        <v>3515 RODEWAY INNS</v>
      </c>
      <c r="U417" s="19">
        <v>10</v>
      </c>
      <c r="V417" s="19">
        <f t="shared" si="12"/>
        <v>0.1</v>
      </c>
      <c r="W417" s="19">
        <v>2.5</v>
      </c>
      <c r="X417" s="19">
        <f t="shared" si="13"/>
        <v>2.5000000000000001E-2</v>
      </c>
    </row>
    <row r="418" spans="20:24" x14ac:dyDescent="0.25">
      <c r="T418" t="str">
        <f>CONCATENATE(Datos!I414," ",Datos!J414)</f>
        <v>3516 LAQUINTA INNS</v>
      </c>
      <c r="U418" s="19">
        <v>10</v>
      </c>
      <c r="V418" s="19">
        <f t="shared" si="12"/>
        <v>0.1</v>
      </c>
      <c r="W418" s="19">
        <v>2.5</v>
      </c>
      <c r="X418" s="19">
        <f t="shared" si="13"/>
        <v>2.5000000000000001E-2</v>
      </c>
    </row>
    <row r="419" spans="20:24" x14ac:dyDescent="0.25">
      <c r="T419" t="str">
        <f>CONCATENATE(Datos!I415," ",Datos!J415)</f>
        <v>3517 AMERICANA HOTELS</v>
      </c>
      <c r="U419" s="19">
        <v>10</v>
      </c>
      <c r="V419" s="19">
        <f t="shared" si="12"/>
        <v>0.1</v>
      </c>
      <c r="W419" s="19">
        <v>2.5</v>
      </c>
      <c r="X419" s="19">
        <f t="shared" si="13"/>
        <v>2.5000000000000001E-2</v>
      </c>
    </row>
    <row r="420" spans="20:24" x14ac:dyDescent="0.25">
      <c r="T420" t="str">
        <f>CONCATENATE(Datos!I416," ",Datos!J416)</f>
        <v>3518 SOL HOTELS</v>
      </c>
      <c r="U420" s="19">
        <v>10</v>
      </c>
      <c r="V420" s="19">
        <f t="shared" si="12"/>
        <v>0.1</v>
      </c>
      <c r="W420" s="19">
        <v>2.5</v>
      </c>
      <c r="X420" s="19">
        <f t="shared" si="13"/>
        <v>2.5000000000000001E-2</v>
      </c>
    </row>
    <row r="421" spans="20:24" x14ac:dyDescent="0.25">
      <c r="T421" t="str">
        <f>CONCATENATE(Datos!I417," ",Datos!J417)</f>
        <v>3519 PULLMAN INTERNATIONAL</v>
      </c>
      <c r="U421" s="19">
        <v>10</v>
      </c>
      <c r="V421" s="19">
        <f t="shared" si="12"/>
        <v>0.1</v>
      </c>
      <c r="W421" s="19">
        <v>2.5</v>
      </c>
      <c r="X421" s="19">
        <f t="shared" si="13"/>
        <v>2.5000000000000001E-2</v>
      </c>
    </row>
    <row r="422" spans="20:24" x14ac:dyDescent="0.25">
      <c r="T422" t="str">
        <f>CONCATENATE(Datos!I418," ",Datos!J418)</f>
        <v>3520 MERIDIEN HOTELS</v>
      </c>
      <c r="U422" s="19">
        <v>10</v>
      </c>
      <c r="V422" s="19">
        <f t="shared" si="12"/>
        <v>0.1</v>
      </c>
      <c r="W422" s="19">
        <v>2.5</v>
      </c>
      <c r="X422" s="19">
        <f t="shared" si="13"/>
        <v>2.5000000000000001E-2</v>
      </c>
    </row>
    <row r="423" spans="20:24" x14ac:dyDescent="0.25">
      <c r="T423" t="str">
        <f>CONCATENATE(Datos!I419," ",Datos!J419)</f>
        <v>3521 ROYAL LAHAINA RESORT</v>
      </c>
      <c r="U423" s="19">
        <v>10</v>
      </c>
      <c r="V423" s="19">
        <f t="shared" si="12"/>
        <v>0.1</v>
      </c>
      <c r="W423" s="19">
        <v>2.5</v>
      </c>
      <c r="X423" s="19">
        <f t="shared" si="13"/>
        <v>2.5000000000000001E-2</v>
      </c>
    </row>
    <row r="424" spans="20:24" x14ac:dyDescent="0.25">
      <c r="T424" t="str">
        <f>CONCATENATE(Datos!I420," ",Datos!J420)</f>
        <v>3522 TOKYO HOTEL</v>
      </c>
      <c r="U424" s="19">
        <v>10</v>
      </c>
      <c r="V424" s="19">
        <f t="shared" si="12"/>
        <v>0.1</v>
      </c>
      <c r="W424" s="19">
        <v>2.5</v>
      </c>
      <c r="X424" s="19">
        <f t="shared" si="13"/>
        <v>2.5000000000000001E-2</v>
      </c>
    </row>
    <row r="425" spans="20:24" x14ac:dyDescent="0.25">
      <c r="T425" t="str">
        <f>CONCATENATE(Datos!I421," ",Datos!J421)</f>
        <v>3523 PENINSULA HOTELS</v>
      </c>
      <c r="U425" s="19">
        <v>10</v>
      </c>
      <c r="V425" s="19">
        <f t="shared" si="12"/>
        <v>0.1</v>
      </c>
      <c r="W425" s="19">
        <v>2.5</v>
      </c>
      <c r="X425" s="19">
        <f t="shared" si="13"/>
        <v>2.5000000000000001E-2</v>
      </c>
    </row>
    <row r="426" spans="20:24" x14ac:dyDescent="0.25">
      <c r="T426" t="str">
        <f>CONCATENATE(Datos!I422," ",Datos!J422)</f>
        <v>3524 WELCOMGROUP HOTELS</v>
      </c>
      <c r="U426" s="19">
        <v>10</v>
      </c>
      <c r="V426" s="19">
        <f t="shared" si="12"/>
        <v>0.1</v>
      </c>
      <c r="W426" s="19">
        <v>2.5</v>
      </c>
      <c r="X426" s="19">
        <f t="shared" si="13"/>
        <v>2.5000000000000001E-2</v>
      </c>
    </row>
    <row r="427" spans="20:24" x14ac:dyDescent="0.25">
      <c r="T427" t="str">
        <f>CONCATENATE(Datos!I423," ",Datos!J423)</f>
        <v>3525 DUNFEY HOTELS</v>
      </c>
      <c r="U427" s="19">
        <v>10</v>
      </c>
      <c r="V427" s="19">
        <f t="shared" si="12"/>
        <v>0.1</v>
      </c>
      <c r="W427" s="19">
        <v>2.5</v>
      </c>
      <c r="X427" s="19">
        <f t="shared" si="13"/>
        <v>2.5000000000000001E-2</v>
      </c>
    </row>
    <row r="428" spans="20:24" x14ac:dyDescent="0.25">
      <c r="T428" t="str">
        <f>CONCATENATE(Datos!I424," ",Datos!J424)</f>
        <v>3526 PRINCE HOTELS</v>
      </c>
      <c r="U428" s="19">
        <v>10</v>
      </c>
      <c r="V428" s="19">
        <f t="shared" si="12"/>
        <v>0.1</v>
      </c>
      <c r="W428" s="19">
        <v>2.5</v>
      </c>
      <c r="X428" s="19">
        <f t="shared" si="13"/>
        <v>2.5000000000000001E-2</v>
      </c>
    </row>
    <row r="429" spans="20:24" x14ac:dyDescent="0.25">
      <c r="T429" t="str">
        <f>CONCATENATE(Datos!I425," ",Datos!J425)</f>
        <v>3527 DOWNTOWNER PASSPORT</v>
      </c>
      <c r="U429" s="19">
        <v>10</v>
      </c>
      <c r="V429" s="19">
        <f t="shared" si="12"/>
        <v>0.1</v>
      </c>
      <c r="W429" s="19">
        <v>2.5</v>
      </c>
      <c r="X429" s="19">
        <f t="shared" si="13"/>
        <v>2.5000000000000001E-2</v>
      </c>
    </row>
    <row r="430" spans="20:24" x14ac:dyDescent="0.25">
      <c r="T430" t="str">
        <f>CONCATENATE(Datos!I426," ",Datos!J426)</f>
        <v>3528 RED LION INNS</v>
      </c>
      <c r="U430" s="19">
        <v>10</v>
      </c>
      <c r="V430" s="19">
        <f t="shared" si="12"/>
        <v>0.1</v>
      </c>
      <c r="W430" s="19">
        <v>2.5</v>
      </c>
      <c r="X430" s="19">
        <f t="shared" si="13"/>
        <v>2.5000000000000001E-2</v>
      </c>
    </row>
    <row r="431" spans="20:24" x14ac:dyDescent="0.25">
      <c r="T431" t="str">
        <f>CONCATENATE(Datos!I427," ",Datos!J427)</f>
        <v>3529 CP CANADIAN PACIFIC HO</v>
      </c>
      <c r="U431" s="19">
        <v>10</v>
      </c>
      <c r="V431" s="19">
        <f t="shared" si="12"/>
        <v>0.1</v>
      </c>
      <c r="W431" s="19">
        <v>2.5</v>
      </c>
      <c r="X431" s="19">
        <f t="shared" si="13"/>
        <v>2.5000000000000001E-2</v>
      </c>
    </row>
    <row r="432" spans="20:24" x14ac:dyDescent="0.25">
      <c r="T432" t="str">
        <f>CONCATENATE(Datos!I428," ",Datos!J428)</f>
        <v>3530 RENAISSANCE HOTELS</v>
      </c>
      <c r="U432" s="19">
        <v>10</v>
      </c>
      <c r="V432" s="19">
        <f t="shared" si="12"/>
        <v>0.1</v>
      </c>
      <c r="W432" s="19">
        <v>2.5</v>
      </c>
      <c r="X432" s="19">
        <f t="shared" si="13"/>
        <v>2.5000000000000001E-2</v>
      </c>
    </row>
    <row r="433" spans="20:24" x14ac:dyDescent="0.25">
      <c r="T433" t="str">
        <f>CONCATENATE(Datos!I429," ",Datos!J429)</f>
        <v>3531 KAUAI COCONUT BEACH RE</v>
      </c>
      <c r="U433" s="19">
        <v>10</v>
      </c>
      <c r="V433" s="19">
        <f t="shared" si="12"/>
        <v>0.1</v>
      </c>
      <c r="W433" s="19">
        <v>2.5</v>
      </c>
      <c r="X433" s="19">
        <f t="shared" si="13"/>
        <v>2.5000000000000001E-2</v>
      </c>
    </row>
    <row r="434" spans="20:24" x14ac:dyDescent="0.25">
      <c r="T434" t="str">
        <f>CONCATENATE(Datos!I430," ",Datos!J430)</f>
        <v>3532 ROYAL KONA RESORT</v>
      </c>
      <c r="U434" s="19">
        <v>10</v>
      </c>
      <c r="V434" s="19">
        <f t="shared" si="12"/>
        <v>0.1</v>
      </c>
      <c r="W434" s="19">
        <v>2.5</v>
      </c>
      <c r="X434" s="19">
        <f t="shared" si="13"/>
        <v>2.5000000000000001E-2</v>
      </c>
    </row>
    <row r="435" spans="20:24" x14ac:dyDescent="0.25">
      <c r="T435" t="str">
        <f>CONCATENATE(Datos!I431," ",Datos!J431)</f>
        <v>3533 HOTEL IBIS</v>
      </c>
      <c r="U435" s="19">
        <v>10</v>
      </c>
      <c r="V435" s="19">
        <f t="shared" si="12"/>
        <v>0.1</v>
      </c>
      <c r="W435" s="19">
        <v>2.5</v>
      </c>
      <c r="X435" s="19">
        <f t="shared" si="13"/>
        <v>2.5000000000000001E-2</v>
      </c>
    </row>
    <row r="436" spans="20:24" x14ac:dyDescent="0.25">
      <c r="T436" t="str">
        <f>CONCATENATE(Datos!I432," ",Datos!J432)</f>
        <v>3534 SOUTHERN PACIFIC HOTEL</v>
      </c>
      <c r="U436" s="19">
        <v>10</v>
      </c>
      <c r="V436" s="19">
        <f t="shared" si="12"/>
        <v>0.1</v>
      </c>
      <c r="W436" s="19">
        <v>2.5</v>
      </c>
      <c r="X436" s="19">
        <f t="shared" si="13"/>
        <v>2.5000000000000001E-2</v>
      </c>
    </row>
    <row r="437" spans="20:24" x14ac:dyDescent="0.25">
      <c r="T437" t="str">
        <f>CONCATENATE(Datos!I433," ",Datos!J433)</f>
        <v>3535 HILTON INTERNATIONAL</v>
      </c>
      <c r="U437" s="19">
        <v>10</v>
      </c>
      <c r="V437" s="19">
        <f t="shared" si="12"/>
        <v>0.1</v>
      </c>
      <c r="W437" s="19">
        <v>2.5</v>
      </c>
      <c r="X437" s="19">
        <f t="shared" si="13"/>
        <v>2.5000000000000001E-2</v>
      </c>
    </row>
    <row r="438" spans="20:24" x14ac:dyDescent="0.25">
      <c r="T438" t="str">
        <f>CONCATENATE(Datos!I434," ",Datos!J434)</f>
        <v>3536 AMFAC HOTELS</v>
      </c>
      <c r="U438" s="19">
        <v>10</v>
      </c>
      <c r="V438" s="19">
        <f t="shared" si="12"/>
        <v>0.1</v>
      </c>
      <c r="W438" s="19">
        <v>2.5</v>
      </c>
      <c r="X438" s="19">
        <f t="shared" si="13"/>
        <v>2.5000000000000001E-2</v>
      </c>
    </row>
    <row r="439" spans="20:24" x14ac:dyDescent="0.25">
      <c r="T439" t="str">
        <f>CONCATENATE(Datos!I435," ",Datos!J435)</f>
        <v>3537 ANA HOTELS</v>
      </c>
      <c r="U439" s="19">
        <v>10</v>
      </c>
      <c r="V439" s="19">
        <f t="shared" si="12"/>
        <v>0.1</v>
      </c>
      <c r="W439" s="19">
        <v>2.5</v>
      </c>
      <c r="X439" s="19">
        <f t="shared" si="13"/>
        <v>2.5000000000000001E-2</v>
      </c>
    </row>
    <row r="440" spans="20:24" x14ac:dyDescent="0.25">
      <c r="T440" t="str">
        <f>CONCATENATE(Datos!I436," ",Datos!J436)</f>
        <v>3538 CONCORDE HOTELS</v>
      </c>
      <c r="U440" s="19">
        <v>10</v>
      </c>
      <c r="V440" s="19">
        <f t="shared" si="12"/>
        <v>0.1</v>
      </c>
      <c r="W440" s="19">
        <v>2.5</v>
      </c>
      <c r="X440" s="19">
        <f t="shared" si="13"/>
        <v>2.5000000000000001E-2</v>
      </c>
    </row>
    <row r="441" spans="20:24" x14ac:dyDescent="0.25">
      <c r="T441" t="str">
        <f>CONCATENATE(Datos!I437," ",Datos!J437)</f>
        <v>3539 SUMMERFIELD SUITES HOT</v>
      </c>
      <c r="U441" s="19">
        <v>10</v>
      </c>
      <c r="V441" s="19">
        <f t="shared" si="12"/>
        <v>0.1</v>
      </c>
      <c r="W441" s="19">
        <v>2.5</v>
      </c>
      <c r="X441" s="19">
        <f t="shared" si="13"/>
        <v>2.5000000000000001E-2</v>
      </c>
    </row>
    <row r="442" spans="20:24" x14ac:dyDescent="0.25">
      <c r="T442" t="str">
        <f>CONCATENATE(Datos!I438," ",Datos!J438)</f>
        <v>3540 IBEROTEL HOTELS</v>
      </c>
      <c r="U442" s="19">
        <v>10</v>
      </c>
      <c r="V442" s="19">
        <f t="shared" si="12"/>
        <v>0.1</v>
      </c>
      <c r="W442" s="19">
        <v>2.5</v>
      </c>
      <c r="X442" s="19">
        <f t="shared" si="13"/>
        <v>2.5000000000000001E-2</v>
      </c>
    </row>
    <row r="443" spans="20:24" x14ac:dyDescent="0.25">
      <c r="T443" t="str">
        <f>CONCATENATE(Datos!I439," ",Datos!J439)</f>
        <v>3541 HOTEL OKURA</v>
      </c>
      <c r="U443" s="19">
        <v>10</v>
      </c>
      <c r="V443" s="19">
        <f t="shared" si="12"/>
        <v>0.1</v>
      </c>
      <c r="W443" s="19">
        <v>2.5</v>
      </c>
      <c r="X443" s="19">
        <f t="shared" si="13"/>
        <v>2.5000000000000001E-2</v>
      </c>
    </row>
    <row r="444" spans="20:24" x14ac:dyDescent="0.25">
      <c r="T444" t="str">
        <f>CONCATENATE(Datos!I440," ",Datos!J440)</f>
        <v>3542 ROYAL HOTELS</v>
      </c>
      <c r="U444" s="19">
        <v>10</v>
      </c>
      <c r="V444" s="19">
        <f t="shared" si="12"/>
        <v>0.1</v>
      </c>
      <c r="W444" s="19">
        <v>2.5</v>
      </c>
      <c r="X444" s="19">
        <f t="shared" si="13"/>
        <v>2.5000000000000001E-2</v>
      </c>
    </row>
    <row r="445" spans="20:24" x14ac:dyDescent="0.25">
      <c r="T445" t="str">
        <f>CONCATENATE(Datos!I441," ",Datos!J441)</f>
        <v>3543 FOUR SEASONS HOTELS</v>
      </c>
      <c r="U445" s="19">
        <v>10</v>
      </c>
      <c r="V445" s="19">
        <f t="shared" si="12"/>
        <v>0.1</v>
      </c>
      <c r="W445" s="19">
        <v>2.5</v>
      </c>
      <c r="X445" s="19">
        <f t="shared" si="13"/>
        <v>2.5000000000000001E-2</v>
      </c>
    </row>
    <row r="446" spans="20:24" x14ac:dyDescent="0.25">
      <c r="T446" t="str">
        <f>CONCATENATE(Datos!I442," ",Datos!J442)</f>
        <v>3544 CIGA HOTELS</v>
      </c>
      <c r="U446" s="19">
        <v>10</v>
      </c>
      <c r="V446" s="19">
        <f t="shared" si="12"/>
        <v>0.1</v>
      </c>
      <c r="W446" s="19">
        <v>2.5</v>
      </c>
      <c r="X446" s="19">
        <f t="shared" si="13"/>
        <v>2.5000000000000001E-2</v>
      </c>
    </row>
    <row r="447" spans="20:24" x14ac:dyDescent="0.25">
      <c r="T447" t="str">
        <f>CONCATENATE(Datos!I443," ",Datos!J443)</f>
        <v>3545 SHANGRI LA INTERNATION</v>
      </c>
      <c r="U447" s="19">
        <v>10</v>
      </c>
      <c r="V447" s="19">
        <f t="shared" si="12"/>
        <v>0.1</v>
      </c>
      <c r="W447" s="19">
        <v>2.5</v>
      </c>
      <c r="X447" s="19">
        <f t="shared" si="13"/>
        <v>2.5000000000000001E-2</v>
      </c>
    </row>
    <row r="448" spans="20:24" x14ac:dyDescent="0.25">
      <c r="T448" t="str">
        <f>CONCATENATE(Datos!I444," ",Datos!J444)</f>
        <v>3546 SIERRA SUITES HOTEL</v>
      </c>
      <c r="U448" s="19">
        <v>10</v>
      </c>
      <c r="V448" s="19">
        <f t="shared" si="12"/>
        <v>0.1</v>
      </c>
      <c r="W448" s="19">
        <v>2.5</v>
      </c>
      <c r="X448" s="19">
        <f t="shared" si="13"/>
        <v>2.5000000000000001E-2</v>
      </c>
    </row>
    <row r="449" spans="20:24" x14ac:dyDescent="0.25">
      <c r="T449" t="str">
        <f>CONCATENATE(Datos!I445," ",Datos!J445)</f>
        <v>3547 BREAKERS RESORT THE</v>
      </c>
      <c r="U449" s="19">
        <v>10</v>
      </c>
      <c r="V449" s="19">
        <f t="shared" si="12"/>
        <v>0.1</v>
      </c>
      <c r="W449" s="19">
        <v>2.5</v>
      </c>
      <c r="X449" s="19">
        <f t="shared" si="13"/>
        <v>2.5000000000000001E-2</v>
      </c>
    </row>
    <row r="450" spans="20:24" x14ac:dyDescent="0.25">
      <c r="T450" t="str">
        <f>CONCATENATE(Datos!I446," ",Datos!J446)</f>
        <v>3548 HOTELS MELIA</v>
      </c>
      <c r="U450" s="19">
        <v>10</v>
      </c>
      <c r="V450" s="19">
        <f t="shared" si="12"/>
        <v>0.1</v>
      </c>
      <c r="W450" s="19">
        <v>2.5</v>
      </c>
      <c r="X450" s="19">
        <f t="shared" si="13"/>
        <v>2.5000000000000001E-2</v>
      </c>
    </row>
    <row r="451" spans="20:24" x14ac:dyDescent="0.25">
      <c r="T451" t="str">
        <f>CONCATENATE(Datos!I447," ",Datos!J447)</f>
        <v>3549 AUBERGE DES GOVERNEURE</v>
      </c>
      <c r="U451" s="19">
        <v>5.5</v>
      </c>
      <c r="V451" s="19">
        <f t="shared" si="12"/>
        <v>5.5E-2</v>
      </c>
      <c r="W451" s="19">
        <v>2</v>
      </c>
      <c r="X451" s="19">
        <f t="shared" si="13"/>
        <v>0.02</v>
      </c>
    </row>
    <row r="452" spans="20:24" x14ac:dyDescent="0.25">
      <c r="T452" t="str">
        <f>CONCATENATE(Datos!I448," ",Datos!J448)</f>
        <v>3550 REGAL 8 INNS</v>
      </c>
      <c r="U452" s="19">
        <v>5.5</v>
      </c>
      <c r="V452" s="19">
        <f t="shared" si="12"/>
        <v>5.5E-2</v>
      </c>
      <c r="W452" s="19">
        <v>2</v>
      </c>
      <c r="X452" s="19">
        <f t="shared" si="13"/>
        <v>0.02</v>
      </c>
    </row>
    <row r="453" spans="20:24" x14ac:dyDescent="0.25">
      <c r="T453" t="str">
        <f>CONCATENATE(Datos!I449," ",Datos!J449)</f>
        <v>3551 MIRAGE HOTEL AND CASIN</v>
      </c>
      <c r="U453" s="19">
        <v>5.5</v>
      </c>
      <c r="V453" s="19">
        <f t="shared" si="12"/>
        <v>5.5E-2</v>
      </c>
      <c r="W453" s="19">
        <v>2</v>
      </c>
      <c r="X453" s="19">
        <f t="shared" si="13"/>
        <v>0.02</v>
      </c>
    </row>
    <row r="454" spans="20:24" x14ac:dyDescent="0.25">
      <c r="T454" t="str">
        <f>CONCATENATE(Datos!I450," ",Datos!J450)</f>
        <v>3552 COAST HOTEL</v>
      </c>
      <c r="U454" s="19">
        <v>5.5</v>
      </c>
      <c r="V454" s="19">
        <f t="shared" si="12"/>
        <v>5.5E-2</v>
      </c>
      <c r="W454" s="19">
        <v>2</v>
      </c>
      <c r="X454" s="19">
        <f t="shared" si="13"/>
        <v>0.02</v>
      </c>
    </row>
    <row r="455" spans="20:24" x14ac:dyDescent="0.25">
      <c r="T455" t="str">
        <f>CONCATENATE(Datos!I451," ",Datos!J451)</f>
        <v>3553 PARK INNS INTERNATIONA</v>
      </c>
      <c r="U455" s="19">
        <v>5.5</v>
      </c>
      <c r="V455" s="19">
        <f t="shared" si="12"/>
        <v>5.5E-2</v>
      </c>
      <c r="W455" s="19">
        <v>2</v>
      </c>
      <c r="X455" s="19">
        <f t="shared" si="13"/>
        <v>0.02</v>
      </c>
    </row>
    <row r="456" spans="20:24" x14ac:dyDescent="0.25">
      <c r="T456" t="str">
        <f>CONCATENATE(Datos!I452," ",Datos!J452)</f>
        <v>3554 PINEHURST RESORT</v>
      </c>
      <c r="U456" s="19">
        <v>5.5</v>
      </c>
      <c r="V456" s="19">
        <f t="shared" ref="V456:V519" si="14">U456/100</f>
        <v>5.5E-2</v>
      </c>
      <c r="W456" s="19">
        <v>2</v>
      </c>
      <c r="X456" s="19">
        <f t="shared" ref="X456:X519" si="15">W456/100</f>
        <v>0.02</v>
      </c>
    </row>
    <row r="457" spans="20:24" x14ac:dyDescent="0.25">
      <c r="T457" t="str">
        <f>CONCATENATE(Datos!I453," ",Datos!J453)</f>
        <v>3555 TREASURE ISLAND HOTEL</v>
      </c>
      <c r="U457" s="19">
        <v>5.5</v>
      </c>
      <c r="V457" s="19">
        <f t="shared" si="14"/>
        <v>5.5E-2</v>
      </c>
      <c r="W457" s="19">
        <v>2</v>
      </c>
      <c r="X457" s="19">
        <f t="shared" si="15"/>
        <v>0.02</v>
      </c>
    </row>
    <row r="458" spans="20:24" x14ac:dyDescent="0.25">
      <c r="T458" t="str">
        <f>CONCATENATE(Datos!I454," ",Datos!J454)</f>
        <v>3556 BARTON CREEK RESORT</v>
      </c>
      <c r="U458" s="19">
        <v>5.5</v>
      </c>
      <c r="V458" s="19">
        <f t="shared" si="14"/>
        <v>5.5E-2</v>
      </c>
      <c r="W458" s="19">
        <v>2</v>
      </c>
      <c r="X458" s="19">
        <f t="shared" si="15"/>
        <v>0.02</v>
      </c>
    </row>
    <row r="459" spans="20:24" x14ac:dyDescent="0.25">
      <c r="T459" t="str">
        <f>CONCATENATE(Datos!I455," ",Datos!J455)</f>
        <v>3557 MANHATTAN EAST SUITE H</v>
      </c>
      <c r="U459" s="19">
        <v>5.5</v>
      </c>
      <c r="V459" s="19">
        <f t="shared" si="14"/>
        <v>5.5E-2</v>
      </c>
      <c r="W459" s="19">
        <v>2</v>
      </c>
      <c r="X459" s="19">
        <f t="shared" si="15"/>
        <v>0.02</v>
      </c>
    </row>
    <row r="460" spans="20:24" x14ac:dyDescent="0.25">
      <c r="T460" t="str">
        <f>CONCATENATE(Datos!I456," ",Datos!J456)</f>
        <v>3558 JOLLY HOTELS</v>
      </c>
      <c r="U460" s="19">
        <v>5.5</v>
      </c>
      <c r="V460" s="19">
        <f t="shared" si="14"/>
        <v>5.5E-2</v>
      </c>
      <c r="W460" s="19">
        <v>2</v>
      </c>
      <c r="X460" s="19">
        <f t="shared" si="15"/>
        <v>0.02</v>
      </c>
    </row>
    <row r="461" spans="20:24" x14ac:dyDescent="0.25">
      <c r="T461" t="str">
        <f>CONCATENATE(Datos!I457," ",Datos!J457)</f>
        <v>3559 CANDLEWOOD SUITES</v>
      </c>
      <c r="U461" s="19">
        <v>5.5</v>
      </c>
      <c r="V461" s="19">
        <f t="shared" si="14"/>
        <v>5.5E-2</v>
      </c>
      <c r="W461" s="19">
        <v>2</v>
      </c>
      <c r="X461" s="19">
        <f t="shared" si="15"/>
        <v>0.02</v>
      </c>
    </row>
    <row r="462" spans="20:24" x14ac:dyDescent="0.25">
      <c r="T462" t="str">
        <f>CONCATENATE(Datos!I458," ",Datos!J458)</f>
        <v>3560 ALADDIN RESORT AND CAS</v>
      </c>
      <c r="U462" s="19">
        <v>5.5</v>
      </c>
      <c r="V462" s="19">
        <f t="shared" si="14"/>
        <v>5.5E-2</v>
      </c>
      <c r="W462" s="19">
        <v>2</v>
      </c>
      <c r="X462" s="19">
        <f t="shared" si="15"/>
        <v>0.02</v>
      </c>
    </row>
    <row r="463" spans="20:24" x14ac:dyDescent="0.25">
      <c r="T463" t="str">
        <f>CONCATENATE(Datos!I459," ",Datos!J459)</f>
        <v>3561 GOLDEN NUGGET</v>
      </c>
      <c r="U463" s="19">
        <v>5.5</v>
      </c>
      <c r="V463" s="19">
        <f t="shared" si="14"/>
        <v>5.5E-2</v>
      </c>
      <c r="W463" s="19">
        <v>2</v>
      </c>
      <c r="X463" s="19">
        <f t="shared" si="15"/>
        <v>0.02</v>
      </c>
    </row>
    <row r="464" spans="20:24" x14ac:dyDescent="0.25">
      <c r="T464" t="str">
        <f>CONCATENATE(Datos!I460," ",Datos!J460)</f>
        <v>3562 COMFORT INNS</v>
      </c>
      <c r="U464" s="19">
        <v>5.5</v>
      </c>
      <c r="V464" s="19">
        <f t="shared" si="14"/>
        <v>5.5E-2</v>
      </c>
      <c r="W464" s="19">
        <v>2</v>
      </c>
      <c r="X464" s="19">
        <f t="shared" si="15"/>
        <v>0.02</v>
      </c>
    </row>
    <row r="465" spans="20:24" x14ac:dyDescent="0.25">
      <c r="T465" t="str">
        <f>CONCATENATE(Datos!I461," ",Datos!J461)</f>
        <v>3563 EY S END MOTELS</v>
      </c>
      <c r="U465" s="19">
        <v>5.5</v>
      </c>
      <c r="V465" s="19">
        <f t="shared" si="14"/>
        <v>5.5E-2</v>
      </c>
      <c r="W465" s="19">
        <v>2</v>
      </c>
      <c r="X465" s="19">
        <f t="shared" si="15"/>
        <v>0.02</v>
      </c>
    </row>
    <row r="466" spans="20:24" x14ac:dyDescent="0.25">
      <c r="T466" t="str">
        <f>CONCATENATE(Datos!I462," ",Datos!J462)</f>
        <v>3564 TOWN HOTEL AND CASI</v>
      </c>
      <c r="U466" s="19">
        <v>5.5</v>
      </c>
      <c r="V466" s="19">
        <f t="shared" si="14"/>
        <v>5.5E-2</v>
      </c>
      <c r="W466" s="19">
        <v>2</v>
      </c>
      <c r="X466" s="19">
        <f t="shared" si="15"/>
        <v>0.02</v>
      </c>
    </row>
    <row r="467" spans="20:24" x14ac:dyDescent="0.25">
      <c r="T467" t="str">
        <f>CONCATENATE(Datos!I463," ",Datos!J463)</f>
        <v>3565 RELAX INNS</v>
      </c>
      <c r="U467" s="19">
        <v>5.5</v>
      </c>
      <c r="V467" s="19">
        <f t="shared" si="14"/>
        <v>5.5E-2</v>
      </c>
      <c r="W467" s="19">
        <v>2</v>
      </c>
      <c r="X467" s="19">
        <f t="shared" si="15"/>
        <v>0.02</v>
      </c>
    </row>
    <row r="468" spans="20:24" x14ac:dyDescent="0.25">
      <c r="T468" t="str">
        <f>CONCATENATE(Datos!I464," ",Datos!J464)</f>
        <v>3567 SOHO GRAND HOTEL</v>
      </c>
      <c r="U468" s="19">
        <v>5.5</v>
      </c>
      <c r="V468" s="19">
        <f t="shared" si="14"/>
        <v>5.5E-2</v>
      </c>
      <c r="W468" s="19">
        <v>2</v>
      </c>
      <c r="X468" s="19">
        <f t="shared" si="15"/>
        <v>0.02</v>
      </c>
    </row>
    <row r="469" spans="20:24" x14ac:dyDescent="0.25">
      <c r="T469" t="str">
        <f>CONCATENATE(Datos!I465," ",Datos!J465)</f>
        <v>3568 LADBROKE HOTELS</v>
      </c>
      <c r="U469" s="19">
        <v>5.5</v>
      </c>
      <c r="V469" s="19">
        <f t="shared" si="14"/>
        <v>5.5E-2</v>
      </c>
      <c r="W469" s="19">
        <v>2</v>
      </c>
      <c r="X469" s="19">
        <f t="shared" si="15"/>
        <v>0.02</v>
      </c>
    </row>
    <row r="470" spans="20:24" x14ac:dyDescent="0.25">
      <c r="T470" t="str">
        <f>CONCATENATE(Datos!I466," ",Datos!J466)</f>
        <v>3570 FORUM HOTELS</v>
      </c>
      <c r="U470" s="19">
        <v>5.5</v>
      </c>
      <c r="V470" s="19">
        <f t="shared" si="14"/>
        <v>5.5E-2</v>
      </c>
      <c r="W470" s="19">
        <v>2</v>
      </c>
      <c r="X470" s="19">
        <f t="shared" si="15"/>
        <v>0.02</v>
      </c>
    </row>
    <row r="471" spans="20:24" x14ac:dyDescent="0.25">
      <c r="T471" t="str">
        <f>CONCATENATE(Datos!I467," ",Datos!J467)</f>
        <v>3571 GRAND WAILEA RESORT</v>
      </c>
      <c r="U471" s="19">
        <v>5.5</v>
      </c>
      <c r="V471" s="19">
        <f t="shared" si="14"/>
        <v>5.5E-2</v>
      </c>
      <c r="W471" s="19">
        <v>2</v>
      </c>
      <c r="X471" s="19">
        <f t="shared" si="15"/>
        <v>0.02</v>
      </c>
    </row>
    <row r="472" spans="20:24" x14ac:dyDescent="0.25">
      <c r="T472" t="str">
        <f>CONCATENATE(Datos!I468," ",Datos!J468)</f>
        <v>3572 MIYAKO HOTEL</v>
      </c>
      <c r="U472" s="19">
        <v>5.5</v>
      </c>
      <c r="V472" s="19">
        <f t="shared" si="14"/>
        <v>5.5E-2</v>
      </c>
      <c r="W472" s="19">
        <v>2</v>
      </c>
      <c r="X472" s="19">
        <f t="shared" si="15"/>
        <v>0.02</v>
      </c>
    </row>
    <row r="473" spans="20:24" x14ac:dyDescent="0.25">
      <c r="T473" t="str">
        <f>CONCATENATE(Datos!I469," ",Datos!J469)</f>
        <v>3573 SANDMAN HOTELS</v>
      </c>
      <c r="U473" s="19">
        <v>5.5</v>
      </c>
      <c r="V473" s="19">
        <f t="shared" si="14"/>
        <v>5.5E-2</v>
      </c>
      <c r="W473" s="19">
        <v>2</v>
      </c>
      <c r="X473" s="19">
        <f t="shared" si="15"/>
        <v>0.02</v>
      </c>
    </row>
    <row r="474" spans="20:24" x14ac:dyDescent="0.25">
      <c r="T474" t="str">
        <f>CONCATENATE(Datos!I470," ",Datos!J470)</f>
        <v>3574 VENTURE INN</v>
      </c>
      <c r="U474" s="19">
        <v>5.5</v>
      </c>
      <c r="V474" s="19">
        <f t="shared" si="14"/>
        <v>5.5E-2</v>
      </c>
      <c r="W474" s="19">
        <v>2</v>
      </c>
      <c r="X474" s="19">
        <f t="shared" si="15"/>
        <v>0.02</v>
      </c>
    </row>
    <row r="475" spans="20:24" x14ac:dyDescent="0.25">
      <c r="T475" t="str">
        <f>CONCATENATE(Datos!I471," ",Datos!J471)</f>
        <v>3575 VAGABOND HOTELS</v>
      </c>
      <c r="U475" s="19">
        <v>5.5</v>
      </c>
      <c r="V475" s="19">
        <f t="shared" si="14"/>
        <v>5.5E-2</v>
      </c>
      <c r="W475" s="19">
        <v>2</v>
      </c>
      <c r="X475" s="19">
        <f t="shared" si="15"/>
        <v>0.02</v>
      </c>
    </row>
    <row r="476" spans="20:24" x14ac:dyDescent="0.25">
      <c r="T476" t="str">
        <f>CONCATENATE(Datos!I472," ",Datos!J472)</f>
        <v>3576 LA QUINTA RESORT</v>
      </c>
      <c r="U476" s="19">
        <v>5.5</v>
      </c>
      <c r="V476" s="19">
        <f t="shared" si="14"/>
        <v>5.5E-2</v>
      </c>
      <c r="W476" s="19">
        <v>2</v>
      </c>
      <c r="X476" s="19">
        <f t="shared" si="15"/>
        <v>0.02</v>
      </c>
    </row>
    <row r="477" spans="20:24" x14ac:dyDescent="0.25">
      <c r="T477" t="str">
        <f>CONCATENATE(Datos!I473," ",Datos!J473)</f>
        <v>3577 MANDARIN ORIENTAL HOTE</v>
      </c>
      <c r="U477" s="19">
        <v>5.5</v>
      </c>
      <c r="V477" s="19">
        <f t="shared" si="14"/>
        <v>5.5E-2</v>
      </c>
      <c r="W477" s="19">
        <v>2</v>
      </c>
      <c r="X477" s="19">
        <f t="shared" si="15"/>
        <v>0.02</v>
      </c>
    </row>
    <row r="478" spans="20:24" x14ac:dyDescent="0.25">
      <c r="T478" t="str">
        <f>CONCATENATE(Datos!I474," ",Datos!J474)</f>
        <v>3578 FRANKENMUTH BAVARIAN</v>
      </c>
      <c r="U478" s="19">
        <v>5.5</v>
      </c>
      <c r="V478" s="19">
        <f t="shared" si="14"/>
        <v>5.5E-2</v>
      </c>
      <c r="W478" s="19">
        <v>2</v>
      </c>
      <c r="X478" s="19">
        <f t="shared" si="15"/>
        <v>0.02</v>
      </c>
    </row>
    <row r="479" spans="20:24" x14ac:dyDescent="0.25">
      <c r="T479" t="str">
        <f>CONCATENATE(Datos!I475," ",Datos!J475)</f>
        <v>3579 HOTEL MERCURE</v>
      </c>
      <c r="U479" s="19">
        <v>5.5</v>
      </c>
      <c r="V479" s="19">
        <f t="shared" si="14"/>
        <v>5.5E-2</v>
      </c>
      <c r="W479" s="19">
        <v>2</v>
      </c>
      <c r="X479" s="19">
        <f t="shared" si="15"/>
        <v>0.02</v>
      </c>
    </row>
    <row r="480" spans="20:24" x14ac:dyDescent="0.25">
      <c r="T480" t="str">
        <f>CONCATENATE(Datos!I476," ",Datos!J476)</f>
        <v>3580 HOTEL DEL CORONADO</v>
      </c>
      <c r="U480" s="19">
        <v>5.5</v>
      </c>
      <c r="V480" s="19">
        <f t="shared" si="14"/>
        <v>5.5E-2</v>
      </c>
      <c r="W480" s="19">
        <v>2</v>
      </c>
      <c r="X480" s="19">
        <f t="shared" si="15"/>
        <v>0.02</v>
      </c>
    </row>
    <row r="481" spans="20:24" x14ac:dyDescent="0.25">
      <c r="T481" t="str">
        <f>CONCATENATE(Datos!I477," ",Datos!J477)</f>
        <v>3581 DELTA HOTELS</v>
      </c>
      <c r="U481" s="19">
        <v>5.5</v>
      </c>
      <c r="V481" s="19">
        <f t="shared" si="14"/>
        <v>5.5E-2</v>
      </c>
      <c r="W481" s="19">
        <v>2</v>
      </c>
      <c r="X481" s="19">
        <f t="shared" si="15"/>
        <v>0.02</v>
      </c>
    </row>
    <row r="482" spans="20:24" x14ac:dyDescent="0.25">
      <c r="T482" t="str">
        <f>CONCATENATE(Datos!I478," ",Datos!J478)</f>
        <v>3582 CALIFORNIA HOTEL AND C</v>
      </c>
      <c r="U482" s="19">
        <v>5.5</v>
      </c>
      <c r="V482" s="19">
        <f t="shared" si="14"/>
        <v>5.5E-2</v>
      </c>
      <c r="W482" s="19">
        <v>2</v>
      </c>
      <c r="X482" s="19">
        <f t="shared" si="15"/>
        <v>0.02</v>
      </c>
    </row>
    <row r="483" spans="20:24" x14ac:dyDescent="0.25">
      <c r="T483" t="str">
        <f>CONCATENATE(Datos!I479," ",Datos!J479)</f>
        <v>3583 SAS HOTELS</v>
      </c>
      <c r="U483" s="19">
        <v>5.5</v>
      </c>
      <c r="V483" s="19">
        <f t="shared" si="14"/>
        <v>5.5E-2</v>
      </c>
      <c r="W483" s="19">
        <v>2</v>
      </c>
      <c r="X483" s="19">
        <f t="shared" si="15"/>
        <v>0.02</v>
      </c>
    </row>
    <row r="484" spans="20:24" x14ac:dyDescent="0.25">
      <c r="T484" t="str">
        <f>CONCATENATE(Datos!I480," ",Datos!J480)</f>
        <v>3584 PRINCESS HOTELS INTERN</v>
      </c>
      <c r="U484" s="19">
        <v>5.5</v>
      </c>
      <c r="V484" s="19">
        <f t="shared" si="14"/>
        <v>5.5E-2</v>
      </c>
      <c r="W484" s="19">
        <v>2</v>
      </c>
      <c r="X484" s="19">
        <f t="shared" si="15"/>
        <v>0.02</v>
      </c>
    </row>
    <row r="485" spans="20:24" x14ac:dyDescent="0.25">
      <c r="T485" t="str">
        <f>CONCATENATE(Datos!I481," ",Datos!J481)</f>
        <v>3585 HUNGAR HOTELS</v>
      </c>
      <c r="U485" s="19">
        <v>5.5</v>
      </c>
      <c r="V485" s="19">
        <f t="shared" si="14"/>
        <v>5.5E-2</v>
      </c>
      <c r="W485" s="19">
        <v>2</v>
      </c>
      <c r="X485" s="19">
        <f t="shared" si="15"/>
        <v>0.02</v>
      </c>
    </row>
    <row r="486" spans="20:24" x14ac:dyDescent="0.25">
      <c r="T486" t="str">
        <f>CONCATENATE(Datos!I482," ",Datos!J482)</f>
        <v>3586 SOKOS HOTEL</v>
      </c>
      <c r="U486" s="19">
        <v>5.5</v>
      </c>
      <c r="V486" s="19">
        <f t="shared" si="14"/>
        <v>5.5E-2</v>
      </c>
      <c r="W486" s="19">
        <v>2</v>
      </c>
      <c r="X486" s="19">
        <f t="shared" si="15"/>
        <v>0.02</v>
      </c>
    </row>
    <row r="487" spans="20:24" x14ac:dyDescent="0.25">
      <c r="T487" t="str">
        <f>CONCATENATE(Datos!I483," ",Datos!J483)</f>
        <v>3587 DORAL HOTELS</v>
      </c>
      <c r="U487" s="19">
        <v>5.5</v>
      </c>
      <c r="V487" s="19">
        <f t="shared" si="14"/>
        <v>5.5E-2</v>
      </c>
      <c r="W487" s="19">
        <v>2</v>
      </c>
      <c r="X487" s="19">
        <f t="shared" si="15"/>
        <v>0.02</v>
      </c>
    </row>
    <row r="488" spans="20:24" x14ac:dyDescent="0.25">
      <c r="T488" t="str">
        <f>CONCATENATE(Datos!I484," ",Datos!J484)</f>
        <v>3588 HELMSLEY HOTELS</v>
      </c>
      <c r="U488" s="19">
        <v>5.5</v>
      </c>
      <c r="V488" s="19">
        <f t="shared" si="14"/>
        <v>5.5E-2</v>
      </c>
      <c r="W488" s="19">
        <v>2</v>
      </c>
      <c r="X488" s="19">
        <f t="shared" si="15"/>
        <v>0.02</v>
      </c>
    </row>
    <row r="489" spans="20:24" x14ac:dyDescent="0.25">
      <c r="T489" t="str">
        <f>CONCATENATE(Datos!I485," ",Datos!J485)</f>
        <v>3590 FAIRMONT HOTELS</v>
      </c>
      <c r="U489" s="19">
        <v>5.5</v>
      </c>
      <c r="V489" s="19">
        <f t="shared" si="14"/>
        <v>5.5E-2</v>
      </c>
      <c r="W489" s="19">
        <v>2</v>
      </c>
      <c r="X489" s="19">
        <f t="shared" si="15"/>
        <v>0.02</v>
      </c>
    </row>
    <row r="490" spans="20:24" x14ac:dyDescent="0.25">
      <c r="T490" t="str">
        <f>CONCATENATE(Datos!I486," ",Datos!J486)</f>
        <v>3591 SONESTA HOTELS</v>
      </c>
      <c r="U490" s="19">
        <v>5.5</v>
      </c>
      <c r="V490" s="19">
        <f t="shared" si="14"/>
        <v>5.5E-2</v>
      </c>
      <c r="W490" s="19">
        <v>2</v>
      </c>
      <c r="X490" s="19">
        <f t="shared" si="15"/>
        <v>0.02</v>
      </c>
    </row>
    <row r="491" spans="20:24" x14ac:dyDescent="0.25">
      <c r="T491" t="str">
        <f>CONCATENATE(Datos!I487," ",Datos!J487)</f>
        <v>3592 OMNI HOTELS</v>
      </c>
      <c r="U491" s="19">
        <v>5.5</v>
      </c>
      <c r="V491" s="19">
        <f t="shared" si="14"/>
        <v>5.5E-2</v>
      </c>
      <c r="W491" s="19">
        <v>2</v>
      </c>
      <c r="X491" s="19">
        <f t="shared" si="15"/>
        <v>0.02</v>
      </c>
    </row>
    <row r="492" spans="20:24" x14ac:dyDescent="0.25">
      <c r="T492" t="str">
        <f>CONCATENATE(Datos!I488," ",Datos!J488)</f>
        <v>3593 CUNARD HOTELS</v>
      </c>
      <c r="U492" s="19">
        <v>5.5</v>
      </c>
      <c r="V492" s="19">
        <f t="shared" si="14"/>
        <v>5.5E-2</v>
      </c>
      <c r="W492" s="19">
        <v>2</v>
      </c>
      <c r="X492" s="19">
        <f t="shared" si="15"/>
        <v>0.02</v>
      </c>
    </row>
    <row r="493" spans="20:24" x14ac:dyDescent="0.25">
      <c r="T493" t="str">
        <f>CONCATENATE(Datos!I489," ",Datos!J489)</f>
        <v>3594 ARIZONA BILTMORE</v>
      </c>
      <c r="U493" s="19">
        <v>5.5</v>
      </c>
      <c r="V493" s="19">
        <f t="shared" si="14"/>
        <v>5.5E-2</v>
      </c>
      <c r="W493" s="19">
        <v>2</v>
      </c>
      <c r="X493" s="19">
        <f t="shared" si="15"/>
        <v>0.02</v>
      </c>
    </row>
    <row r="494" spans="20:24" x14ac:dyDescent="0.25">
      <c r="T494" t="str">
        <f>CONCATENATE(Datos!I490," ",Datos!J490)</f>
        <v>3595 HOSPITALITY INNS</v>
      </c>
      <c r="U494" s="19">
        <v>5.5</v>
      </c>
      <c r="V494" s="19">
        <f t="shared" si="14"/>
        <v>5.5E-2</v>
      </c>
      <c r="W494" s="19">
        <v>2</v>
      </c>
      <c r="X494" s="19">
        <f t="shared" si="15"/>
        <v>0.02</v>
      </c>
    </row>
    <row r="495" spans="20:24" x14ac:dyDescent="0.25">
      <c r="T495" t="str">
        <f>CONCATENATE(Datos!I491," ",Datos!J491)</f>
        <v>3596 WYNN LAS VEGAS</v>
      </c>
      <c r="U495" s="19">
        <v>5.5</v>
      </c>
      <c r="V495" s="19">
        <f t="shared" si="14"/>
        <v>5.5E-2</v>
      </c>
      <c r="W495" s="19">
        <v>2</v>
      </c>
      <c r="X495" s="19">
        <f t="shared" si="15"/>
        <v>0.02</v>
      </c>
    </row>
    <row r="496" spans="20:24" x14ac:dyDescent="0.25">
      <c r="T496" t="str">
        <f>CONCATENATE(Datos!I492," ",Datos!J492)</f>
        <v>3597 RIVERSIDE RESORT AND</v>
      </c>
      <c r="U496" s="19">
        <v>5.5</v>
      </c>
      <c r="V496" s="19">
        <f t="shared" si="14"/>
        <v>5.5E-2</v>
      </c>
      <c r="W496" s="19">
        <v>2</v>
      </c>
      <c r="X496" s="19">
        <f t="shared" si="15"/>
        <v>0.02</v>
      </c>
    </row>
    <row r="497" spans="20:24" x14ac:dyDescent="0.25">
      <c r="T497" t="str">
        <f>CONCATENATE(Datos!I493," ",Datos!J493)</f>
        <v>3598 REGENT INTERNATIONAL</v>
      </c>
      <c r="U497" s="19">
        <v>5.5</v>
      </c>
      <c r="V497" s="19">
        <f t="shared" si="14"/>
        <v>5.5E-2</v>
      </c>
      <c r="W497" s="19">
        <v>2</v>
      </c>
      <c r="X497" s="19">
        <f t="shared" si="15"/>
        <v>0.02</v>
      </c>
    </row>
    <row r="498" spans="20:24" x14ac:dyDescent="0.25">
      <c r="T498" t="str">
        <f>CONCATENATE(Datos!I494," ",Datos!J494)</f>
        <v>3599 PANNONIA HOTELS</v>
      </c>
      <c r="U498" s="19">
        <v>5.5</v>
      </c>
      <c r="V498" s="19">
        <f t="shared" si="14"/>
        <v>5.5E-2</v>
      </c>
      <c r="W498" s="19">
        <v>2</v>
      </c>
      <c r="X498" s="19">
        <f t="shared" si="15"/>
        <v>0.02</v>
      </c>
    </row>
    <row r="499" spans="20:24" x14ac:dyDescent="0.25">
      <c r="T499" t="str">
        <f>CONCATENATE(Datos!I495," ",Datos!J495)</f>
        <v>3600 SADDLEBROOK RESORT</v>
      </c>
      <c r="U499" s="19">
        <v>5.5</v>
      </c>
      <c r="V499" s="19">
        <f t="shared" si="14"/>
        <v>5.5E-2</v>
      </c>
      <c r="W499" s="19">
        <v>2</v>
      </c>
      <c r="X499" s="19">
        <f t="shared" si="15"/>
        <v>0.02</v>
      </c>
    </row>
    <row r="500" spans="20:24" x14ac:dyDescent="0.25">
      <c r="T500" t="str">
        <f>CONCATENATE(Datos!I496," ",Datos!J496)</f>
        <v>3601 TRADEWINDS RESORTS</v>
      </c>
      <c r="U500" s="19">
        <v>5.5</v>
      </c>
      <c r="V500" s="19">
        <f t="shared" si="14"/>
        <v>5.5E-2</v>
      </c>
      <c r="W500" s="19">
        <v>2</v>
      </c>
      <c r="X500" s="19">
        <f t="shared" si="15"/>
        <v>0.02</v>
      </c>
    </row>
    <row r="501" spans="20:24" x14ac:dyDescent="0.25">
      <c r="T501" t="str">
        <f>CONCATENATE(Datos!I497," ",Datos!J497)</f>
        <v>3602 HUDSON HOTEL</v>
      </c>
      <c r="U501" s="19">
        <v>5.5</v>
      </c>
      <c r="V501" s="19">
        <f t="shared" si="14"/>
        <v>5.5E-2</v>
      </c>
      <c r="W501" s="19">
        <v>2</v>
      </c>
      <c r="X501" s="19">
        <f t="shared" si="15"/>
        <v>0.02</v>
      </c>
    </row>
    <row r="502" spans="20:24" x14ac:dyDescent="0.25">
      <c r="T502" t="str">
        <f>CONCATENATE(Datos!I498," ",Datos!J498)</f>
        <v>3603 S HOTEL</v>
      </c>
      <c r="U502" s="19">
        <v>5.5</v>
      </c>
      <c r="V502" s="19">
        <f t="shared" si="14"/>
        <v>5.5E-2</v>
      </c>
      <c r="W502" s="19">
        <v>2</v>
      </c>
      <c r="X502" s="19">
        <f t="shared" si="15"/>
        <v>0.02</v>
      </c>
    </row>
    <row r="503" spans="20:24" x14ac:dyDescent="0.25">
      <c r="T503" t="str">
        <f>CONCATENATE(Datos!I499," ",Datos!J499)</f>
        <v>3604 HILTON GARDEN INN</v>
      </c>
      <c r="U503" s="19">
        <v>5.5</v>
      </c>
      <c r="V503" s="19">
        <f t="shared" si="14"/>
        <v>5.5E-2</v>
      </c>
      <c r="W503" s="19">
        <v>2</v>
      </c>
      <c r="X503" s="19">
        <f t="shared" si="15"/>
        <v>0.02</v>
      </c>
    </row>
    <row r="504" spans="20:24" x14ac:dyDescent="0.25">
      <c r="T504" t="str">
        <f>CONCATENATE(Datos!I500," ",Datos!J500)</f>
        <v>3605 JURYS DOYLE HOTEL GROU</v>
      </c>
      <c r="U504" s="19">
        <v>5.5</v>
      </c>
      <c r="V504" s="19">
        <f t="shared" si="14"/>
        <v>5.5E-2</v>
      </c>
      <c r="W504" s="19">
        <v>2</v>
      </c>
      <c r="X504" s="19">
        <f t="shared" si="15"/>
        <v>0.02</v>
      </c>
    </row>
    <row r="505" spans="20:24" x14ac:dyDescent="0.25">
      <c r="T505" t="str">
        <f>CONCATENATE(Datos!I501," ",Datos!J501)</f>
        <v>3606 JEFFERSON HOTEL</v>
      </c>
      <c r="U505" s="19">
        <v>5.5</v>
      </c>
      <c r="V505" s="19">
        <f t="shared" si="14"/>
        <v>5.5E-2</v>
      </c>
      <c r="W505" s="19">
        <v>2</v>
      </c>
      <c r="X505" s="19">
        <f t="shared" si="15"/>
        <v>0.02</v>
      </c>
    </row>
    <row r="506" spans="20:24" x14ac:dyDescent="0.25">
      <c r="T506" t="str">
        <f>CONCATENATE(Datos!I502," ",Datos!J502)</f>
        <v>3607 FONTAINEBLEAU RESORT</v>
      </c>
      <c r="U506" s="19">
        <v>5.5</v>
      </c>
      <c r="V506" s="19">
        <f t="shared" si="14"/>
        <v>5.5E-2</v>
      </c>
      <c r="W506" s="19">
        <v>2</v>
      </c>
      <c r="X506" s="19">
        <f t="shared" si="15"/>
        <v>0.02</v>
      </c>
    </row>
    <row r="507" spans="20:24" x14ac:dyDescent="0.25">
      <c r="T507" t="str">
        <f>CONCATENATE(Datos!I503," ",Datos!J503)</f>
        <v>3608 GAYLORD OPRYLAND</v>
      </c>
      <c r="U507" s="19">
        <v>5.5</v>
      </c>
      <c r="V507" s="19">
        <f t="shared" si="14"/>
        <v>5.5E-2</v>
      </c>
      <c r="W507" s="19">
        <v>2</v>
      </c>
      <c r="X507" s="19">
        <f t="shared" si="15"/>
        <v>0.02</v>
      </c>
    </row>
    <row r="508" spans="20:24" x14ac:dyDescent="0.25">
      <c r="T508" t="str">
        <f>CONCATENATE(Datos!I504," ",Datos!J504)</f>
        <v>3609 GAYLORD PALMS</v>
      </c>
      <c r="U508" s="19">
        <v>5.5</v>
      </c>
      <c r="V508" s="19">
        <f t="shared" si="14"/>
        <v>5.5E-2</v>
      </c>
      <c r="W508" s="19">
        <v>2</v>
      </c>
      <c r="X508" s="19">
        <f t="shared" si="15"/>
        <v>0.02</v>
      </c>
    </row>
    <row r="509" spans="20:24" x14ac:dyDescent="0.25">
      <c r="T509" t="str">
        <f>CONCATENATE(Datos!I505," ",Datos!J505)</f>
        <v>3610 GAYLORD TEXAN</v>
      </c>
      <c r="U509" s="19">
        <v>5.5</v>
      </c>
      <c r="V509" s="19">
        <f t="shared" si="14"/>
        <v>5.5E-2</v>
      </c>
      <c r="W509" s="19">
        <v>2</v>
      </c>
      <c r="X509" s="19">
        <f t="shared" si="15"/>
        <v>0.02</v>
      </c>
    </row>
    <row r="510" spans="20:24" x14ac:dyDescent="0.25">
      <c r="T510" t="str">
        <f>CONCATENATE(Datos!I506," ",Datos!J506)</f>
        <v>3611 CMON INN</v>
      </c>
      <c r="U510" s="19">
        <v>5.5</v>
      </c>
      <c r="V510" s="19">
        <f t="shared" si="14"/>
        <v>5.5E-2</v>
      </c>
      <c r="W510" s="19">
        <v>2</v>
      </c>
      <c r="X510" s="19">
        <f t="shared" si="15"/>
        <v>0.02</v>
      </c>
    </row>
    <row r="511" spans="20:24" x14ac:dyDescent="0.25">
      <c r="T511" t="str">
        <f>CONCATENATE(Datos!I507," ",Datos!J507)</f>
        <v>3612 MOVENPICK HOTELS</v>
      </c>
      <c r="U511" s="19">
        <v>5.5</v>
      </c>
      <c r="V511" s="19">
        <f t="shared" si="14"/>
        <v>5.5E-2</v>
      </c>
      <c r="W511" s="19">
        <v>2</v>
      </c>
      <c r="X511" s="19">
        <f t="shared" si="15"/>
        <v>0.02</v>
      </c>
    </row>
    <row r="512" spans="20:24" x14ac:dyDescent="0.25">
      <c r="T512" t="str">
        <f>CONCATENATE(Datos!I508," ",Datos!J508)</f>
        <v>3613 MICROTEL INN AND SUITE</v>
      </c>
      <c r="U512" s="19">
        <v>5.5</v>
      </c>
      <c r="V512" s="19">
        <f t="shared" si="14"/>
        <v>5.5E-2</v>
      </c>
      <c r="W512" s="19">
        <v>2</v>
      </c>
      <c r="X512" s="19">
        <f t="shared" si="15"/>
        <v>0.02</v>
      </c>
    </row>
    <row r="513" spans="20:24" x14ac:dyDescent="0.25">
      <c r="T513" t="str">
        <f>CONCATENATE(Datos!I509," ",Datos!J509)</f>
        <v>3614 AMERICINN</v>
      </c>
      <c r="U513" s="19">
        <v>5.5</v>
      </c>
      <c r="V513" s="19">
        <f t="shared" si="14"/>
        <v>5.5E-2</v>
      </c>
      <c r="W513" s="19">
        <v>2</v>
      </c>
      <c r="X513" s="19">
        <f t="shared" si="15"/>
        <v>0.02</v>
      </c>
    </row>
    <row r="514" spans="20:24" x14ac:dyDescent="0.25">
      <c r="T514" t="str">
        <f>CONCATENATE(Datos!I510," ",Datos!J510)</f>
        <v>3615 TRAVELODGE</v>
      </c>
      <c r="U514" s="19">
        <v>5.5</v>
      </c>
      <c r="V514" s="19">
        <f t="shared" si="14"/>
        <v>5.5E-2</v>
      </c>
      <c r="W514" s="19">
        <v>2</v>
      </c>
      <c r="X514" s="19">
        <f t="shared" si="15"/>
        <v>0.02</v>
      </c>
    </row>
    <row r="515" spans="20:24" x14ac:dyDescent="0.25">
      <c r="T515" t="str">
        <f>CONCATENATE(Datos!I511," ",Datos!J511)</f>
        <v>3616 HERMITAGE HOTEL</v>
      </c>
      <c r="U515" s="19">
        <v>5.5</v>
      </c>
      <c r="V515" s="19">
        <f t="shared" si="14"/>
        <v>5.5E-2</v>
      </c>
      <c r="W515" s="19">
        <v>2</v>
      </c>
      <c r="X515" s="19">
        <f t="shared" si="15"/>
        <v>0.02</v>
      </c>
    </row>
    <row r="516" spans="20:24" x14ac:dyDescent="0.25">
      <c r="T516" t="str">
        <f>CONCATENATE(Datos!I512," ",Datos!J512)</f>
        <v>3617 AMERICAS BEST VALUE IN</v>
      </c>
      <c r="U516" s="19">
        <v>5.5</v>
      </c>
      <c r="V516" s="19">
        <f t="shared" si="14"/>
        <v>5.5E-2</v>
      </c>
      <c r="W516" s="19">
        <v>2</v>
      </c>
      <c r="X516" s="19">
        <f t="shared" si="15"/>
        <v>0.02</v>
      </c>
    </row>
    <row r="517" spans="20:24" x14ac:dyDescent="0.25">
      <c r="T517" t="str">
        <f>CONCATENATE(Datos!I513," ",Datos!J513)</f>
        <v>3618 GREAT WOLF</v>
      </c>
      <c r="U517" s="19">
        <v>5.5</v>
      </c>
      <c r="V517" s="19">
        <f t="shared" si="14"/>
        <v>5.5E-2</v>
      </c>
      <c r="W517" s="19">
        <v>2</v>
      </c>
      <c r="X517" s="19">
        <f t="shared" si="15"/>
        <v>0.02</v>
      </c>
    </row>
    <row r="518" spans="20:24" x14ac:dyDescent="0.25">
      <c r="T518" t="str">
        <f>CONCATENATE(Datos!I514," ",Datos!J514)</f>
        <v>3619 ALOFT ALOFT HOTELS</v>
      </c>
      <c r="U518" s="19">
        <v>5.5</v>
      </c>
      <c r="V518" s="19">
        <f t="shared" si="14"/>
        <v>5.5E-2</v>
      </c>
      <c r="W518" s="19">
        <v>2</v>
      </c>
      <c r="X518" s="19">
        <f t="shared" si="15"/>
        <v>0.02</v>
      </c>
    </row>
    <row r="519" spans="20:24" x14ac:dyDescent="0.25">
      <c r="T519" t="str">
        <f>CONCATENATE(Datos!I515," ",Datos!J515)</f>
        <v>3620 N S HORSESHOE CLUB</v>
      </c>
      <c r="U519" s="19">
        <v>5.5</v>
      </c>
      <c r="V519" s="19">
        <f t="shared" si="14"/>
        <v>5.5E-2</v>
      </c>
      <c r="W519" s="19">
        <v>2</v>
      </c>
      <c r="X519" s="19">
        <f t="shared" si="15"/>
        <v>0.02</v>
      </c>
    </row>
    <row r="520" spans="20:24" x14ac:dyDescent="0.25">
      <c r="T520" t="str">
        <f>CONCATENATE(Datos!I516," ",Datos!J516)</f>
        <v>3622 MERLIN HOTEL GROUP</v>
      </c>
      <c r="U520" s="19">
        <v>5.5</v>
      </c>
      <c r="V520" s="19">
        <f t="shared" ref="V520:V583" si="16">U520/100</f>
        <v>5.5E-2</v>
      </c>
      <c r="W520" s="19">
        <v>2</v>
      </c>
      <c r="X520" s="19">
        <f t="shared" ref="X520:X583" si="17">W520/100</f>
        <v>0.02</v>
      </c>
    </row>
    <row r="521" spans="20:24" x14ac:dyDescent="0.25">
      <c r="T521" t="str">
        <f>CONCATENATE(Datos!I517," ",Datos!J517)</f>
        <v>3623 DORINT HOTELS</v>
      </c>
      <c r="U521" s="19">
        <v>5.5</v>
      </c>
      <c r="V521" s="19">
        <f t="shared" si="16"/>
        <v>5.5E-2</v>
      </c>
      <c r="W521" s="19">
        <v>2</v>
      </c>
      <c r="X521" s="19">
        <f t="shared" si="17"/>
        <v>0.02</v>
      </c>
    </row>
    <row r="522" spans="20:24" x14ac:dyDescent="0.25">
      <c r="T522" t="str">
        <f>CONCATENATE(Datos!I518," ",Datos!J518)</f>
        <v>3624 LADY LUCK HOTEL AND CA</v>
      </c>
      <c r="U522" s="19">
        <v>5.5</v>
      </c>
      <c r="V522" s="19">
        <f t="shared" si="16"/>
        <v>5.5E-2</v>
      </c>
      <c r="W522" s="19">
        <v>2</v>
      </c>
      <c r="X522" s="19">
        <f t="shared" si="17"/>
        <v>0.02</v>
      </c>
    </row>
    <row r="523" spans="20:24" x14ac:dyDescent="0.25">
      <c r="T523" t="str">
        <f>CONCATENATE(Datos!I519," ",Datos!J519)</f>
        <v>3625 HOTEL UNIVERSALE</v>
      </c>
      <c r="U523" s="19">
        <v>5.5</v>
      </c>
      <c r="V523" s="19">
        <f t="shared" si="16"/>
        <v>5.5E-2</v>
      </c>
      <c r="W523" s="19">
        <v>2</v>
      </c>
      <c r="X523" s="19">
        <f t="shared" si="17"/>
        <v>0.02</v>
      </c>
    </row>
    <row r="524" spans="20:24" x14ac:dyDescent="0.25">
      <c r="T524" t="str">
        <f>CONCATENATE(Datos!I520," ",Datos!J520)</f>
        <v>3626 STUDIO PLUS</v>
      </c>
      <c r="U524" s="19">
        <v>5.5</v>
      </c>
      <c r="V524" s="19">
        <f t="shared" si="16"/>
        <v>5.5E-2</v>
      </c>
      <c r="W524" s="19">
        <v>2</v>
      </c>
      <c r="X524" s="19">
        <f t="shared" si="17"/>
        <v>0.02</v>
      </c>
    </row>
    <row r="525" spans="20:24" x14ac:dyDescent="0.25">
      <c r="T525" t="str">
        <f>CONCATENATE(Datos!I521," ",Datos!J521)</f>
        <v>3627 EXTENDED STAY AMERICA</v>
      </c>
      <c r="U525" s="19">
        <v>10</v>
      </c>
      <c r="V525" s="19">
        <f t="shared" si="16"/>
        <v>0.1</v>
      </c>
      <c r="W525" s="19">
        <v>2.5</v>
      </c>
      <c r="X525" s="19">
        <f t="shared" si="17"/>
        <v>2.5000000000000001E-2</v>
      </c>
    </row>
    <row r="526" spans="20:24" x14ac:dyDescent="0.25">
      <c r="T526" t="str">
        <f>CONCATENATE(Datos!I522," ",Datos!J522)</f>
        <v>3628 EXCALIBUR HOTEL AND CA</v>
      </c>
      <c r="U526" s="19">
        <v>10</v>
      </c>
      <c r="V526" s="19">
        <f t="shared" si="16"/>
        <v>0.1</v>
      </c>
      <c r="W526" s="19">
        <v>2.5</v>
      </c>
      <c r="X526" s="19">
        <f t="shared" si="17"/>
        <v>2.5000000000000001E-2</v>
      </c>
    </row>
    <row r="527" spans="20:24" x14ac:dyDescent="0.25">
      <c r="T527" t="str">
        <f>CONCATENATE(Datos!I523," ",Datos!J523)</f>
        <v>3629 DAN HOTELS</v>
      </c>
      <c r="U527" s="19">
        <v>10</v>
      </c>
      <c r="V527" s="19">
        <f t="shared" si="16"/>
        <v>0.1</v>
      </c>
      <c r="W527" s="19">
        <v>2.5</v>
      </c>
      <c r="X527" s="19">
        <f t="shared" si="17"/>
        <v>2.5000000000000001E-2</v>
      </c>
    </row>
    <row r="528" spans="20:24" x14ac:dyDescent="0.25">
      <c r="T528" t="str">
        <f>CONCATENATE(Datos!I524," ",Datos!J524)</f>
        <v>3630 EXTENDED STAY DELUXE</v>
      </c>
      <c r="U528" s="19">
        <v>10</v>
      </c>
      <c r="V528" s="19">
        <f t="shared" si="16"/>
        <v>0.1</v>
      </c>
      <c r="W528" s="19">
        <v>2.5</v>
      </c>
      <c r="X528" s="19">
        <f t="shared" si="17"/>
        <v>2.5000000000000001E-2</v>
      </c>
    </row>
    <row r="529" spans="20:24" x14ac:dyDescent="0.25">
      <c r="T529" t="str">
        <f>CONCATENATE(Datos!I525," ",Datos!J525)</f>
        <v>3631 SLEEP INNS</v>
      </c>
      <c r="U529" s="19">
        <v>10</v>
      </c>
      <c r="V529" s="19">
        <f t="shared" si="16"/>
        <v>0.1</v>
      </c>
      <c r="W529" s="19">
        <v>2.5</v>
      </c>
      <c r="X529" s="19">
        <f t="shared" si="17"/>
        <v>2.5000000000000001E-2</v>
      </c>
    </row>
    <row r="530" spans="20:24" x14ac:dyDescent="0.25">
      <c r="T530" t="str">
        <f>CONCATENATE(Datos!I526," ",Datos!J526)</f>
        <v>3632 THE PHOENICIAN</v>
      </c>
      <c r="U530" s="19">
        <v>10</v>
      </c>
      <c r="V530" s="19">
        <f t="shared" si="16"/>
        <v>0.1</v>
      </c>
      <c r="W530" s="19">
        <v>2.5</v>
      </c>
      <c r="X530" s="19">
        <f t="shared" si="17"/>
        <v>2.5000000000000001E-2</v>
      </c>
    </row>
    <row r="531" spans="20:24" x14ac:dyDescent="0.25">
      <c r="T531" t="str">
        <f>CONCATENATE(Datos!I527," ",Datos!J527)</f>
        <v>3633 RANK HOTELS</v>
      </c>
      <c r="U531" s="19">
        <v>10</v>
      </c>
      <c r="V531" s="19">
        <f t="shared" si="16"/>
        <v>0.1</v>
      </c>
      <c r="W531" s="19">
        <v>2.5</v>
      </c>
      <c r="X531" s="19">
        <f t="shared" si="17"/>
        <v>2.5000000000000001E-2</v>
      </c>
    </row>
    <row r="532" spans="20:24" x14ac:dyDescent="0.25">
      <c r="T532" t="str">
        <f>CONCATENATE(Datos!I528," ",Datos!J528)</f>
        <v>3634 SWISSOTEL</v>
      </c>
      <c r="U532" s="19">
        <v>10</v>
      </c>
      <c r="V532" s="19">
        <f t="shared" si="16"/>
        <v>0.1</v>
      </c>
      <c r="W532" s="19">
        <v>2.5</v>
      </c>
      <c r="X532" s="19">
        <f t="shared" si="17"/>
        <v>2.5000000000000001E-2</v>
      </c>
    </row>
    <row r="533" spans="20:24" x14ac:dyDescent="0.25">
      <c r="T533" t="str">
        <f>CONCATENATE(Datos!I529," ",Datos!J529)</f>
        <v>3635 RESO HOTEL</v>
      </c>
      <c r="U533" s="19">
        <v>10</v>
      </c>
      <c r="V533" s="19">
        <f t="shared" si="16"/>
        <v>0.1</v>
      </c>
      <c r="W533" s="19">
        <v>2.5</v>
      </c>
      <c r="X533" s="19">
        <f t="shared" si="17"/>
        <v>2.5000000000000001E-2</v>
      </c>
    </row>
    <row r="534" spans="20:24" x14ac:dyDescent="0.25">
      <c r="T534" t="str">
        <f>CONCATENATE(Datos!I530," ",Datos!J530)</f>
        <v>3636 SAROVA HOTELS</v>
      </c>
      <c r="U534" s="19">
        <v>10</v>
      </c>
      <c r="V534" s="19">
        <f t="shared" si="16"/>
        <v>0.1</v>
      </c>
      <c r="W534" s="19">
        <v>2.5</v>
      </c>
      <c r="X534" s="19">
        <f t="shared" si="17"/>
        <v>2.5000000000000001E-2</v>
      </c>
    </row>
    <row r="535" spans="20:24" x14ac:dyDescent="0.25">
      <c r="T535" t="str">
        <f>CONCATENATE(Datos!I531," ",Datos!J531)</f>
        <v>3637 RAMADA INNS</v>
      </c>
      <c r="U535" s="19">
        <v>10</v>
      </c>
      <c r="V535" s="19">
        <f t="shared" si="16"/>
        <v>0.1</v>
      </c>
      <c r="W535" s="19">
        <v>2.5</v>
      </c>
      <c r="X535" s="19">
        <f t="shared" si="17"/>
        <v>2.5000000000000001E-2</v>
      </c>
    </row>
    <row r="536" spans="20:24" x14ac:dyDescent="0.25">
      <c r="T536" t="str">
        <f>CONCATENATE(Datos!I532," ",Datos!J532)</f>
        <v>3638 HOWARD JOHNSON</v>
      </c>
      <c r="U536" s="19">
        <v>10</v>
      </c>
      <c r="V536" s="19">
        <f t="shared" si="16"/>
        <v>0.1</v>
      </c>
      <c r="W536" s="19">
        <v>2.5</v>
      </c>
      <c r="X536" s="19">
        <f t="shared" si="17"/>
        <v>2.5000000000000001E-2</v>
      </c>
    </row>
    <row r="537" spans="20:24" x14ac:dyDescent="0.25">
      <c r="T537" t="str">
        <f>CONCATENATE(Datos!I533," ",Datos!J533)</f>
        <v>3639 MOUNT CHARLOTTE THISTL</v>
      </c>
      <c r="U537" s="19">
        <v>10</v>
      </c>
      <c r="V537" s="19">
        <f t="shared" si="16"/>
        <v>0.1</v>
      </c>
      <c r="W537" s="19">
        <v>2.5</v>
      </c>
      <c r="X537" s="19">
        <f t="shared" si="17"/>
        <v>2.5000000000000001E-2</v>
      </c>
    </row>
    <row r="538" spans="20:24" x14ac:dyDescent="0.25">
      <c r="T538" t="str">
        <f>CONCATENATE(Datos!I534," ",Datos!J534)</f>
        <v>3640 HYATT HOTELS</v>
      </c>
      <c r="U538" s="19">
        <v>10</v>
      </c>
      <c r="V538" s="19">
        <f t="shared" si="16"/>
        <v>0.1</v>
      </c>
      <c r="W538" s="19">
        <v>2.5</v>
      </c>
      <c r="X538" s="19">
        <f t="shared" si="17"/>
        <v>2.5000000000000001E-2</v>
      </c>
    </row>
    <row r="539" spans="20:24" x14ac:dyDescent="0.25">
      <c r="T539" t="str">
        <f>CONCATENATE(Datos!I535," ",Datos!J535)</f>
        <v>3641 SOFITEL HOTELS</v>
      </c>
      <c r="U539" s="19">
        <v>10</v>
      </c>
      <c r="V539" s="19">
        <f t="shared" si="16"/>
        <v>0.1</v>
      </c>
      <c r="W539" s="19">
        <v>2.5</v>
      </c>
      <c r="X539" s="19">
        <f t="shared" si="17"/>
        <v>2.5000000000000001E-2</v>
      </c>
    </row>
    <row r="540" spans="20:24" x14ac:dyDescent="0.25">
      <c r="T540" t="str">
        <f>CONCATENATE(Datos!I536," ",Datos!J536)</f>
        <v>3642 NOVOTEL HOTELS</v>
      </c>
      <c r="U540" s="19">
        <v>10</v>
      </c>
      <c r="V540" s="19">
        <f t="shared" si="16"/>
        <v>0.1</v>
      </c>
      <c r="W540" s="19">
        <v>2.5</v>
      </c>
      <c r="X540" s="19">
        <f t="shared" si="17"/>
        <v>2.5000000000000001E-2</v>
      </c>
    </row>
    <row r="541" spans="20:24" x14ac:dyDescent="0.25">
      <c r="T541" t="str">
        <f>CONCATENATE(Datos!I537," ",Datos!J537)</f>
        <v>3643 STEIGENBERGER HOTELS</v>
      </c>
      <c r="U541" s="19">
        <v>10</v>
      </c>
      <c r="V541" s="19">
        <f t="shared" si="16"/>
        <v>0.1</v>
      </c>
      <c r="W541" s="19">
        <v>2.5</v>
      </c>
      <c r="X541" s="19">
        <f t="shared" si="17"/>
        <v>2.5000000000000001E-2</v>
      </c>
    </row>
    <row r="542" spans="20:24" x14ac:dyDescent="0.25">
      <c r="T542" t="str">
        <f>CONCATENATE(Datos!I538," ",Datos!J538)</f>
        <v>3644 ECONOLODGES</v>
      </c>
      <c r="U542" s="19">
        <v>10</v>
      </c>
      <c r="V542" s="19">
        <f t="shared" si="16"/>
        <v>0.1</v>
      </c>
      <c r="W542" s="19">
        <v>2.5</v>
      </c>
      <c r="X542" s="19">
        <f t="shared" si="17"/>
        <v>2.5000000000000001E-2</v>
      </c>
    </row>
    <row r="543" spans="20:24" x14ac:dyDescent="0.25">
      <c r="T543" t="str">
        <f>CONCATENATE(Datos!I539," ",Datos!J539)</f>
        <v>3645 QUEENS MOAT HOUSES</v>
      </c>
      <c r="U543" s="19">
        <v>10</v>
      </c>
      <c r="V543" s="19">
        <f t="shared" si="16"/>
        <v>0.1</v>
      </c>
      <c r="W543" s="19">
        <v>2.5</v>
      </c>
      <c r="X543" s="19">
        <f t="shared" si="17"/>
        <v>2.5000000000000001E-2</v>
      </c>
    </row>
    <row r="544" spans="20:24" x14ac:dyDescent="0.25">
      <c r="T544" t="str">
        <f>CONCATENATE(Datos!I540," ",Datos!J540)</f>
        <v>3646 SWALLOW HOTELS</v>
      </c>
      <c r="U544" s="19">
        <v>10</v>
      </c>
      <c r="V544" s="19">
        <f t="shared" si="16"/>
        <v>0.1</v>
      </c>
      <c r="W544" s="19">
        <v>2.5</v>
      </c>
      <c r="X544" s="19">
        <f t="shared" si="17"/>
        <v>2.5000000000000001E-2</v>
      </c>
    </row>
    <row r="545" spans="20:24" x14ac:dyDescent="0.25">
      <c r="T545" t="str">
        <f>CONCATENATE(Datos!I541," ",Datos!J541)</f>
        <v>3647 HUSA HOTELS</v>
      </c>
      <c r="U545" s="19">
        <v>10</v>
      </c>
      <c r="V545" s="19">
        <f t="shared" si="16"/>
        <v>0.1</v>
      </c>
      <c r="W545" s="19">
        <v>2.5</v>
      </c>
      <c r="X545" s="19">
        <f t="shared" si="17"/>
        <v>2.5000000000000001E-2</v>
      </c>
    </row>
    <row r="546" spans="20:24" x14ac:dyDescent="0.25">
      <c r="T546" t="str">
        <f>CONCATENATE(Datos!I542," ",Datos!J542)</f>
        <v>3648 DEVERA HOTELS</v>
      </c>
      <c r="U546" s="19">
        <v>10</v>
      </c>
      <c r="V546" s="19">
        <f t="shared" si="16"/>
        <v>0.1</v>
      </c>
      <c r="W546" s="19">
        <v>2.5</v>
      </c>
      <c r="X546" s="19">
        <f t="shared" si="17"/>
        <v>2.5000000000000001E-2</v>
      </c>
    </row>
    <row r="547" spans="20:24" x14ac:dyDescent="0.25">
      <c r="T547" t="str">
        <f>CONCATENATE(Datos!I543," ",Datos!J543)</f>
        <v>3649 RADISSON HOTELS</v>
      </c>
      <c r="U547" s="19">
        <v>10</v>
      </c>
      <c r="V547" s="19">
        <f t="shared" si="16"/>
        <v>0.1</v>
      </c>
      <c r="W547" s="19">
        <v>2.5</v>
      </c>
      <c r="X547" s="19">
        <f t="shared" si="17"/>
        <v>2.5000000000000001E-2</v>
      </c>
    </row>
    <row r="548" spans="20:24" x14ac:dyDescent="0.25">
      <c r="T548" t="str">
        <f>CONCATENATE(Datos!I544," ",Datos!J544)</f>
        <v>3650 RED ROOF INNS</v>
      </c>
      <c r="U548" s="19">
        <v>10</v>
      </c>
      <c r="V548" s="19">
        <f t="shared" si="16"/>
        <v>0.1</v>
      </c>
      <c r="W548" s="19">
        <v>2.5</v>
      </c>
      <c r="X548" s="19">
        <f t="shared" si="17"/>
        <v>2.5000000000000001E-2</v>
      </c>
    </row>
    <row r="549" spans="20:24" x14ac:dyDescent="0.25">
      <c r="T549" t="str">
        <f>CONCATENATE(Datos!I545," ",Datos!J545)</f>
        <v>3651 IMPERIAL LONDON HOTELS</v>
      </c>
      <c r="U549" s="19">
        <v>10</v>
      </c>
      <c r="V549" s="19">
        <f t="shared" si="16"/>
        <v>0.1</v>
      </c>
      <c r="W549" s="19">
        <v>2.5</v>
      </c>
      <c r="X549" s="19">
        <f t="shared" si="17"/>
        <v>2.5000000000000001E-2</v>
      </c>
    </row>
    <row r="550" spans="20:24" x14ac:dyDescent="0.25">
      <c r="T550" t="str">
        <f>CONCATENATE(Datos!I546," ",Datos!J546)</f>
        <v>3652 EMBASSY HOTELS</v>
      </c>
      <c r="U550" s="19">
        <v>10</v>
      </c>
      <c r="V550" s="19">
        <f t="shared" si="16"/>
        <v>0.1</v>
      </c>
      <c r="W550" s="19">
        <v>2.5</v>
      </c>
      <c r="X550" s="19">
        <f t="shared" si="17"/>
        <v>2.5000000000000001E-2</v>
      </c>
    </row>
    <row r="551" spans="20:24" x14ac:dyDescent="0.25">
      <c r="T551" t="str">
        <f>CONCATENATE(Datos!I547," ",Datos!J547)</f>
        <v>3653 PENTA HOTELS</v>
      </c>
      <c r="U551" s="19">
        <v>10</v>
      </c>
      <c r="V551" s="19">
        <f t="shared" si="16"/>
        <v>0.1</v>
      </c>
      <c r="W551" s="19">
        <v>2.5</v>
      </c>
      <c r="X551" s="19">
        <f t="shared" si="17"/>
        <v>2.5000000000000001E-2</v>
      </c>
    </row>
    <row r="552" spans="20:24" x14ac:dyDescent="0.25">
      <c r="T552" t="str">
        <f>CONCATENATE(Datos!I548," ",Datos!J548)</f>
        <v>3654 LOEWS HOTELS</v>
      </c>
      <c r="U552" s="19">
        <v>10</v>
      </c>
      <c r="V552" s="19">
        <f t="shared" si="16"/>
        <v>0.1</v>
      </c>
      <c r="W552" s="19">
        <v>2.5</v>
      </c>
      <c r="X552" s="19">
        <f t="shared" si="17"/>
        <v>2.5000000000000001E-2</v>
      </c>
    </row>
    <row r="553" spans="20:24" x14ac:dyDescent="0.25">
      <c r="T553" t="str">
        <f>CONCATENATE(Datos!I549," ",Datos!J549)</f>
        <v>3655 SCANDIC HOTELS</v>
      </c>
      <c r="U553" s="19">
        <v>10</v>
      </c>
      <c r="V553" s="19">
        <f t="shared" si="16"/>
        <v>0.1</v>
      </c>
      <c r="W553" s="19">
        <v>2.5</v>
      </c>
      <c r="X553" s="19">
        <f t="shared" si="17"/>
        <v>2.5000000000000001E-2</v>
      </c>
    </row>
    <row r="554" spans="20:24" x14ac:dyDescent="0.25">
      <c r="T554" t="str">
        <f>CONCATENATE(Datos!I550," ",Datos!J550)</f>
        <v>3656 SARA HOTELS</v>
      </c>
      <c r="U554" s="19">
        <v>10</v>
      </c>
      <c r="V554" s="19">
        <f t="shared" si="16"/>
        <v>0.1</v>
      </c>
      <c r="W554" s="19">
        <v>2.5</v>
      </c>
      <c r="X554" s="19">
        <f t="shared" si="17"/>
        <v>2.5000000000000001E-2</v>
      </c>
    </row>
    <row r="555" spans="20:24" x14ac:dyDescent="0.25">
      <c r="T555" t="str">
        <f>CONCATENATE(Datos!I551," ",Datos!J551)</f>
        <v>3657 OBEROI HOTELS</v>
      </c>
      <c r="U555" s="19">
        <v>10</v>
      </c>
      <c r="V555" s="19">
        <f t="shared" si="16"/>
        <v>0.1</v>
      </c>
      <c r="W555" s="19">
        <v>2.5</v>
      </c>
      <c r="X555" s="19">
        <f t="shared" si="17"/>
        <v>2.5000000000000001E-2</v>
      </c>
    </row>
    <row r="556" spans="20:24" x14ac:dyDescent="0.25">
      <c r="T556" t="str">
        <f>CONCATENATE(Datos!I552," ",Datos!J552)</f>
        <v>3658 OTANI HOTELS</v>
      </c>
      <c r="U556" s="19">
        <v>10</v>
      </c>
      <c r="V556" s="19">
        <f t="shared" si="16"/>
        <v>0.1</v>
      </c>
      <c r="W556" s="19">
        <v>2.5</v>
      </c>
      <c r="X556" s="19">
        <f t="shared" si="17"/>
        <v>2.5000000000000001E-2</v>
      </c>
    </row>
    <row r="557" spans="20:24" x14ac:dyDescent="0.25">
      <c r="T557" t="str">
        <f>CONCATENATE(Datos!I553," ",Datos!J553)</f>
        <v>3659 TAJ HOTELS INTERNATION</v>
      </c>
      <c r="U557" s="19">
        <v>10</v>
      </c>
      <c r="V557" s="19">
        <f t="shared" si="16"/>
        <v>0.1</v>
      </c>
      <c r="W557" s="19">
        <v>2.5</v>
      </c>
      <c r="X557" s="19">
        <f t="shared" si="17"/>
        <v>2.5000000000000001E-2</v>
      </c>
    </row>
    <row r="558" spans="20:24" x14ac:dyDescent="0.25">
      <c r="T558" t="str">
        <f>CONCATENATE(Datos!I554," ",Datos!J554)</f>
        <v>3660 KNIGHTS INN</v>
      </c>
      <c r="U558" s="19">
        <v>10</v>
      </c>
      <c r="V558" s="19">
        <f t="shared" si="16"/>
        <v>0.1</v>
      </c>
      <c r="W558" s="19">
        <v>2.5</v>
      </c>
      <c r="X558" s="19">
        <f t="shared" si="17"/>
        <v>2.5000000000000001E-2</v>
      </c>
    </row>
    <row r="559" spans="20:24" x14ac:dyDescent="0.25">
      <c r="T559" t="str">
        <f>CONCATENATE(Datos!I555," ",Datos!J555)</f>
        <v>3661 METROPOLE HOTELS</v>
      </c>
      <c r="U559" s="19">
        <v>10</v>
      </c>
      <c r="V559" s="19">
        <f t="shared" si="16"/>
        <v>0.1</v>
      </c>
      <c r="W559" s="19">
        <v>2.5</v>
      </c>
      <c r="X559" s="19">
        <f t="shared" si="17"/>
        <v>2.5000000000000001E-2</v>
      </c>
    </row>
    <row r="560" spans="20:24" x14ac:dyDescent="0.25">
      <c r="T560" t="str">
        <f>CONCATENATE(Datos!I556," ",Datos!J556)</f>
        <v>3662 CIRCUS CIRCUS HOTEL AN</v>
      </c>
      <c r="U560" s="19">
        <v>10</v>
      </c>
      <c r="V560" s="19">
        <f t="shared" si="16"/>
        <v>0.1</v>
      </c>
      <c r="W560" s="19">
        <v>2.5</v>
      </c>
      <c r="X560" s="19">
        <f t="shared" si="17"/>
        <v>2.5000000000000001E-2</v>
      </c>
    </row>
    <row r="561" spans="20:24" x14ac:dyDescent="0.25">
      <c r="T561" t="str">
        <f>CONCATENATE(Datos!I557," ",Datos!J557)</f>
        <v>3663 HOTELES EL PRESIDENTE</v>
      </c>
      <c r="U561" s="19">
        <v>10</v>
      </c>
      <c r="V561" s="19">
        <f t="shared" si="16"/>
        <v>0.1</v>
      </c>
      <c r="W561" s="19">
        <v>2.5</v>
      </c>
      <c r="X561" s="19">
        <f t="shared" si="17"/>
        <v>2.5000000000000001E-2</v>
      </c>
    </row>
    <row r="562" spans="20:24" x14ac:dyDescent="0.25">
      <c r="T562" t="str">
        <f>CONCATENATE(Datos!I558," ",Datos!J558)</f>
        <v>3664 FLAG INNS</v>
      </c>
      <c r="U562" s="19">
        <v>10</v>
      </c>
      <c r="V562" s="19">
        <f t="shared" si="16"/>
        <v>0.1</v>
      </c>
      <c r="W562" s="19">
        <v>2.5</v>
      </c>
      <c r="X562" s="19">
        <f t="shared" si="17"/>
        <v>2.5000000000000001E-2</v>
      </c>
    </row>
    <row r="563" spans="20:24" x14ac:dyDescent="0.25">
      <c r="T563" t="str">
        <f>CONCATENATE(Datos!I559," ",Datos!J559)</f>
        <v>3665 HAMPTON INN HOTELS</v>
      </c>
      <c r="U563" s="19">
        <v>10</v>
      </c>
      <c r="V563" s="19">
        <f t="shared" si="16"/>
        <v>0.1</v>
      </c>
      <c r="W563" s="19">
        <v>2.5</v>
      </c>
      <c r="X563" s="19">
        <f t="shared" si="17"/>
        <v>2.5000000000000001E-2</v>
      </c>
    </row>
    <row r="564" spans="20:24" x14ac:dyDescent="0.25">
      <c r="T564" t="str">
        <f>CONCATENATE(Datos!I560," ",Datos!J560)</f>
        <v>3666 STAKIS HOTELS</v>
      </c>
      <c r="U564" s="19">
        <v>10</v>
      </c>
      <c r="V564" s="19">
        <f t="shared" si="16"/>
        <v>0.1</v>
      </c>
      <c r="W564" s="19">
        <v>2.5</v>
      </c>
      <c r="X564" s="19">
        <f t="shared" si="17"/>
        <v>2.5000000000000001E-2</v>
      </c>
    </row>
    <row r="565" spans="20:24" x14ac:dyDescent="0.25">
      <c r="T565" t="str">
        <f>CONCATENATE(Datos!I561," ",Datos!J561)</f>
        <v>3667 LUXOR HOTEL AND CASINO</v>
      </c>
      <c r="U565" s="19">
        <v>10</v>
      </c>
      <c r="V565" s="19">
        <f t="shared" si="16"/>
        <v>0.1</v>
      </c>
      <c r="W565" s="19">
        <v>2.5</v>
      </c>
      <c r="X565" s="19">
        <f t="shared" si="17"/>
        <v>2.5000000000000001E-2</v>
      </c>
    </row>
    <row r="566" spans="20:24" x14ac:dyDescent="0.25">
      <c r="T566" t="str">
        <f>CONCATENATE(Datos!I562," ",Datos!J562)</f>
        <v>3668 MARITIM HOTELS</v>
      </c>
      <c r="U566" s="19">
        <v>10</v>
      </c>
      <c r="V566" s="19">
        <f t="shared" si="16"/>
        <v>0.1</v>
      </c>
      <c r="W566" s="19">
        <v>2.5</v>
      </c>
      <c r="X566" s="19">
        <f t="shared" si="17"/>
        <v>2.5000000000000001E-2</v>
      </c>
    </row>
    <row r="567" spans="20:24" x14ac:dyDescent="0.25">
      <c r="T567" t="str">
        <f>CONCATENATE(Datos!I563," ",Datos!J563)</f>
        <v>3669 ELDORADO HOTEL AND CAS</v>
      </c>
      <c r="U567" s="19">
        <v>10</v>
      </c>
      <c r="V567" s="19">
        <f t="shared" si="16"/>
        <v>0.1</v>
      </c>
      <c r="W567" s="19">
        <v>2.5</v>
      </c>
      <c r="X567" s="19">
        <f t="shared" si="17"/>
        <v>2.5000000000000001E-2</v>
      </c>
    </row>
    <row r="568" spans="20:24" x14ac:dyDescent="0.25">
      <c r="T568" t="str">
        <f>CONCATENATE(Datos!I564," ",Datos!J564)</f>
        <v>3670 ARCADE HOTELS</v>
      </c>
      <c r="U568" s="19">
        <v>10</v>
      </c>
      <c r="V568" s="19">
        <f t="shared" si="16"/>
        <v>0.1</v>
      </c>
      <c r="W568" s="19">
        <v>2.5</v>
      </c>
      <c r="X568" s="19">
        <f t="shared" si="17"/>
        <v>2.5000000000000001E-2</v>
      </c>
    </row>
    <row r="569" spans="20:24" x14ac:dyDescent="0.25">
      <c r="T569" t="str">
        <f>CONCATENATE(Datos!I565," ",Datos!J565)</f>
        <v>3671 ARCTIA HOTELS</v>
      </c>
      <c r="U569" s="19">
        <v>10</v>
      </c>
      <c r="V569" s="19">
        <f t="shared" si="16"/>
        <v>0.1</v>
      </c>
      <c r="W569" s="19">
        <v>2.5</v>
      </c>
      <c r="X569" s="19">
        <f t="shared" si="17"/>
        <v>2.5000000000000001E-2</v>
      </c>
    </row>
    <row r="570" spans="20:24" x14ac:dyDescent="0.25">
      <c r="T570" t="str">
        <f>CONCATENATE(Datos!I566," ",Datos!J566)</f>
        <v>3672 CAMPANILE HOTELS</v>
      </c>
      <c r="U570" s="19">
        <v>10</v>
      </c>
      <c r="V570" s="19">
        <f t="shared" si="16"/>
        <v>0.1</v>
      </c>
      <c r="W570" s="19">
        <v>2.5</v>
      </c>
      <c r="X570" s="19">
        <f t="shared" si="17"/>
        <v>2.5000000000000001E-2</v>
      </c>
    </row>
    <row r="571" spans="20:24" x14ac:dyDescent="0.25">
      <c r="T571" t="str">
        <f>CONCATENATE(Datos!I567," ",Datos!J567)</f>
        <v>3673 IBUSZ HOTELS</v>
      </c>
      <c r="U571" s="19">
        <v>10</v>
      </c>
      <c r="V571" s="19">
        <f t="shared" si="16"/>
        <v>0.1</v>
      </c>
      <c r="W571" s="19">
        <v>2.5</v>
      </c>
      <c r="X571" s="19">
        <f t="shared" si="17"/>
        <v>2.5000000000000001E-2</v>
      </c>
    </row>
    <row r="572" spans="20:24" x14ac:dyDescent="0.25">
      <c r="T572" t="str">
        <f>CONCATENATE(Datos!I568," ",Datos!J568)</f>
        <v>3674 RANTASIPI HOTELS</v>
      </c>
      <c r="U572" s="19">
        <v>10</v>
      </c>
      <c r="V572" s="19">
        <f t="shared" si="16"/>
        <v>0.1</v>
      </c>
      <c r="W572" s="19">
        <v>2.5</v>
      </c>
      <c r="X572" s="19">
        <f t="shared" si="17"/>
        <v>2.5000000000000001E-2</v>
      </c>
    </row>
    <row r="573" spans="20:24" x14ac:dyDescent="0.25">
      <c r="T573" t="str">
        <f>CONCATENATE(Datos!I569," ",Datos!J569)</f>
        <v>3675 INTERHOTEL CEDOK</v>
      </c>
      <c r="U573" s="19">
        <v>10</v>
      </c>
      <c r="V573" s="19">
        <f t="shared" si="16"/>
        <v>0.1</v>
      </c>
      <c r="W573" s="19">
        <v>2.5</v>
      </c>
      <c r="X573" s="19">
        <f t="shared" si="17"/>
        <v>2.5000000000000001E-2</v>
      </c>
    </row>
    <row r="574" spans="20:24" x14ac:dyDescent="0.25">
      <c r="T574" t="str">
        <f>CONCATENATE(Datos!I570," ",Datos!J570)</f>
        <v>3676 MONTE CARLO HOTEL AND</v>
      </c>
      <c r="U574" s="19">
        <v>10</v>
      </c>
      <c r="V574" s="19">
        <f t="shared" si="16"/>
        <v>0.1</v>
      </c>
      <c r="W574" s="19">
        <v>2.5</v>
      </c>
      <c r="X574" s="19">
        <f t="shared" si="17"/>
        <v>2.5000000000000001E-2</v>
      </c>
    </row>
    <row r="575" spans="20:24" x14ac:dyDescent="0.25">
      <c r="T575" t="str">
        <f>CONCATENATE(Datos!I571," ",Datos!J571)</f>
        <v>3677 CLIMAT DE FRANCE HOTEL</v>
      </c>
      <c r="U575" s="19">
        <v>10</v>
      </c>
      <c r="V575" s="19">
        <f t="shared" si="16"/>
        <v>0.1</v>
      </c>
      <c r="W575" s="19">
        <v>2.5</v>
      </c>
      <c r="X575" s="19">
        <f t="shared" si="17"/>
        <v>2.5000000000000001E-2</v>
      </c>
    </row>
    <row r="576" spans="20:24" x14ac:dyDescent="0.25">
      <c r="T576" t="str">
        <f>CONCATENATE(Datos!I572," ",Datos!J572)</f>
        <v>3678 CUMULUS HOTELS</v>
      </c>
      <c r="U576" s="19">
        <v>10</v>
      </c>
      <c r="V576" s="19">
        <f t="shared" si="16"/>
        <v>0.1</v>
      </c>
      <c r="W576" s="19">
        <v>2.5</v>
      </c>
      <c r="X576" s="19">
        <f t="shared" si="17"/>
        <v>2.5000000000000001E-2</v>
      </c>
    </row>
    <row r="577" spans="20:24" x14ac:dyDescent="0.25">
      <c r="T577" t="str">
        <f>CONCATENATE(Datos!I573," ",Datos!J573)</f>
        <v>3679 SILVER LEGACY HOTEL AN</v>
      </c>
      <c r="U577" s="19">
        <v>10</v>
      </c>
      <c r="V577" s="19">
        <f t="shared" si="16"/>
        <v>0.1</v>
      </c>
      <c r="W577" s="19">
        <v>2.5</v>
      </c>
      <c r="X577" s="19">
        <f t="shared" si="17"/>
        <v>2.5000000000000001E-2</v>
      </c>
    </row>
    <row r="578" spans="20:24" x14ac:dyDescent="0.25">
      <c r="T578" t="str">
        <f>CONCATENATE(Datos!I574," ",Datos!J574)</f>
        <v>3680 HOTEIS OTHAN</v>
      </c>
      <c r="U578" s="19">
        <v>10</v>
      </c>
      <c r="V578" s="19">
        <f t="shared" si="16"/>
        <v>0.1</v>
      </c>
      <c r="W578" s="19">
        <v>2.5</v>
      </c>
      <c r="X578" s="19">
        <f t="shared" si="17"/>
        <v>2.5000000000000001E-2</v>
      </c>
    </row>
    <row r="579" spans="20:24" x14ac:dyDescent="0.25">
      <c r="T579" t="str">
        <f>CONCATENATE(Datos!I575," ",Datos!J575)</f>
        <v>3681 ADAMS MARK HOTELS</v>
      </c>
      <c r="U579" s="19">
        <v>10</v>
      </c>
      <c r="V579" s="19">
        <f t="shared" si="16"/>
        <v>0.1</v>
      </c>
      <c r="W579" s="19">
        <v>2.5</v>
      </c>
      <c r="X579" s="19">
        <f t="shared" si="17"/>
        <v>2.5000000000000001E-2</v>
      </c>
    </row>
    <row r="580" spans="20:24" x14ac:dyDescent="0.25">
      <c r="T580" t="str">
        <f>CONCATENATE(Datos!I576," ",Datos!J576)</f>
        <v>3682 SAHARA HOTEL AND CASIN</v>
      </c>
      <c r="U580" s="19">
        <v>10</v>
      </c>
      <c r="V580" s="19">
        <f t="shared" si="16"/>
        <v>0.1</v>
      </c>
      <c r="W580" s="19">
        <v>2.5</v>
      </c>
      <c r="X580" s="19">
        <f t="shared" si="17"/>
        <v>2.5000000000000001E-2</v>
      </c>
    </row>
    <row r="581" spans="20:24" x14ac:dyDescent="0.25">
      <c r="T581" t="str">
        <f>CONCATENATE(Datos!I577," ",Datos!J577)</f>
        <v>3683 BRADBURY SUITES</v>
      </c>
      <c r="U581" s="19">
        <v>10</v>
      </c>
      <c r="V581" s="19">
        <f t="shared" si="16"/>
        <v>0.1</v>
      </c>
      <c r="W581" s="19">
        <v>2.5</v>
      </c>
      <c r="X581" s="19">
        <f t="shared" si="17"/>
        <v>2.5000000000000001E-2</v>
      </c>
    </row>
    <row r="582" spans="20:24" x14ac:dyDescent="0.25">
      <c r="T582" t="str">
        <f>CONCATENATE(Datos!I578," ",Datos!J578)</f>
        <v>3684 BUDGET HOSTS INNS</v>
      </c>
      <c r="U582" s="19">
        <v>10</v>
      </c>
      <c r="V582" s="19">
        <f t="shared" si="16"/>
        <v>0.1</v>
      </c>
      <c r="W582" s="19">
        <v>2.5</v>
      </c>
      <c r="X582" s="19">
        <f t="shared" si="17"/>
        <v>2.5000000000000001E-2</v>
      </c>
    </row>
    <row r="583" spans="20:24" x14ac:dyDescent="0.25">
      <c r="T583" t="str">
        <f>CONCATENATE(Datos!I579," ",Datos!J579)</f>
        <v>3685 BUDGETEL INNS</v>
      </c>
      <c r="U583" s="19">
        <v>10</v>
      </c>
      <c r="V583" s="19">
        <f t="shared" si="16"/>
        <v>0.1</v>
      </c>
      <c r="W583" s="19">
        <v>2.5</v>
      </c>
      <c r="X583" s="19">
        <f t="shared" si="17"/>
        <v>2.5000000000000001E-2</v>
      </c>
    </row>
    <row r="584" spans="20:24" x14ac:dyDescent="0.25">
      <c r="T584" t="str">
        <f>CONCATENATE(Datos!I580," ",Datos!J580)</f>
        <v>3686 SUSSE CHALET</v>
      </c>
      <c r="U584" s="19">
        <v>10</v>
      </c>
      <c r="V584" s="19">
        <f t="shared" ref="V584:V647" si="18">U584/100</f>
        <v>0.1</v>
      </c>
      <c r="W584" s="19">
        <v>2.5</v>
      </c>
      <c r="X584" s="19">
        <f t="shared" ref="X584:X647" si="19">W584/100</f>
        <v>2.5000000000000001E-2</v>
      </c>
    </row>
    <row r="585" spans="20:24" x14ac:dyDescent="0.25">
      <c r="T585" t="str">
        <f>CONCATENATE(Datos!I581," ",Datos!J581)</f>
        <v>3687 CLARION HOTELS</v>
      </c>
      <c r="U585" s="19">
        <v>10</v>
      </c>
      <c r="V585" s="19">
        <f t="shared" si="18"/>
        <v>0.1</v>
      </c>
      <c r="W585" s="19">
        <v>2.5</v>
      </c>
      <c r="X585" s="19">
        <f t="shared" si="19"/>
        <v>2.5000000000000001E-2</v>
      </c>
    </row>
    <row r="586" spans="20:24" x14ac:dyDescent="0.25">
      <c r="T586" t="str">
        <f>CONCATENATE(Datos!I582," ",Datos!J582)</f>
        <v>3688 COMPRI HOTELS</v>
      </c>
      <c r="U586" s="19">
        <v>10</v>
      </c>
      <c r="V586" s="19">
        <f t="shared" si="18"/>
        <v>0.1</v>
      </c>
      <c r="W586" s="19">
        <v>2.5</v>
      </c>
      <c r="X586" s="19">
        <f t="shared" si="19"/>
        <v>2.5000000000000001E-2</v>
      </c>
    </row>
    <row r="587" spans="20:24" x14ac:dyDescent="0.25">
      <c r="T587" t="str">
        <f>CONCATENATE(Datos!I583," ",Datos!J583)</f>
        <v>3689 CONSORT HOTELS</v>
      </c>
      <c r="U587" s="19">
        <v>10</v>
      </c>
      <c r="V587" s="19">
        <f t="shared" si="18"/>
        <v>0.1</v>
      </c>
      <c r="W587" s="19">
        <v>2.5</v>
      </c>
      <c r="X587" s="19">
        <f t="shared" si="19"/>
        <v>2.5000000000000001E-2</v>
      </c>
    </row>
    <row r="588" spans="20:24" x14ac:dyDescent="0.25">
      <c r="T588" t="str">
        <f>CONCATENATE(Datos!I584," ",Datos!J584)</f>
        <v>3690 COURTYARD BY MARRIOTT</v>
      </c>
      <c r="U588" s="19">
        <v>10</v>
      </c>
      <c r="V588" s="19">
        <f t="shared" si="18"/>
        <v>0.1</v>
      </c>
      <c r="W588" s="19">
        <v>2.5</v>
      </c>
      <c r="X588" s="19">
        <f t="shared" si="19"/>
        <v>2.5000000000000001E-2</v>
      </c>
    </row>
    <row r="589" spans="20:24" x14ac:dyDescent="0.25">
      <c r="T589" t="str">
        <f>CONCATENATE(Datos!I585," ",Datos!J585)</f>
        <v>3691 DILLON INN</v>
      </c>
      <c r="U589" s="19">
        <v>10</v>
      </c>
      <c r="V589" s="19">
        <f t="shared" si="18"/>
        <v>0.1</v>
      </c>
      <c r="W589" s="19">
        <v>2.5</v>
      </c>
      <c r="X589" s="19">
        <f t="shared" si="19"/>
        <v>2.5000000000000001E-2</v>
      </c>
    </row>
    <row r="590" spans="20:24" x14ac:dyDescent="0.25">
      <c r="T590" t="str">
        <f>CONCATENATE(Datos!I586," ",Datos!J586)</f>
        <v>3692 DOUBLETREE HOTELS</v>
      </c>
      <c r="U590" s="19">
        <v>10</v>
      </c>
      <c r="V590" s="19">
        <f t="shared" si="18"/>
        <v>0.1</v>
      </c>
      <c r="W590" s="19">
        <v>2.5</v>
      </c>
      <c r="X590" s="19">
        <f t="shared" si="19"/>
        <v>2.5000000000000001E-2</v>
      </c>
    </row>
    <row r="591" spans="20:24" x14ac:dyDescent="0.25">
      <c r="T591" t="str">
        <f>CONCATENATE(Datos!I587," ",Datos!J587)</f>
        <v>3693 DRURY INN</v>
      </c>
      <c r="U591" s="19">
        <v>10</v>
      </c>
      <c r="V591" s="19">
        <f t="shared" si="18"/>
        <v>0.1</v>
      </c>
      <c r="W591" s="19">
        <v>2.5</v>
      </c>
      <c r="X591" s="19">
        <f t="shared" si="19"/>
        <v>2.5000000000000001E-2</v>
      </c>
    </row>
    <row r="592" spans="20:24" x14ac:dyDescent="0.25">
      <c r="T592" t="str">
        <f>CONCATENATE(Datos!I588," ",Datos!J588)</f>
        <v>3694 ECONOMY INNS OF AMERIC</v>
      </c>
      <c r="U592" s="19">
        <v>10</v>
      </c>
      <c r="V592" s="19">
        <f t="shared" si="18"/>
        <v>0.1</v>
      </c>
      <c r="W592" s="19">
        <v>2.5</v>
      </c>
      <c r="X592" s="19">
        <f t="shared" si="19"/>
        <v>2.5000000000000001E-2</v>
      </c>
    </row>
    <row r="593" spans="20:24" x14ac:dyDescent="0.25">
      <c r="T593" t="str">
        <f>CONCATENATE(Datos!I589," ",Datos!J589)</f>
        <v>3695 EMBASSY SUITES</v>
      </c>
      <c r="U593" s="19">
        <v>10</v>
      </c>
      <c r="V593" s="19">
        <f t="shared" si="18"/>
        <v>0.1</v>
      </c>
      <c r="W593" s="19">
        <v>2.5</v>
      </c>
      <c r="X593" s="19">
        <f t="shared" si="19"/>
        <v>2.5000000000000001E-2</v>
      </c>
    </row>
    <row r="594" spans="20:24" x14ac:dyDescent="0.25">
      <c r="T594" t="str">
        <f>CONCATENATE(Datos!I590," ",Datos!J590)</f>
        <v>3696 EXCEL INN</v>
      </c>
      <c r="U594" s="19">
        <v>10</v>
      </c>
      <c r="V594" s="19">
        <f t="shared" si="18"/>
        <v>0.1</v>
      </c>
      <c r="W594" s="19">
        <v>2.5</v>
      </c>
      <c r="X594" s="19">
        <f t="shared" si="19"/>
        <v>2.5000000000000001E-2</v>
      </c>
    </row>
    <row r="595" spans="20:24" x14ac:dyDescent="0.25">
      <c r="T595" t="str">
        <f>CONCATENATE(Datos!I591," ",Datos!J591)</f>
        <v>3697 FAIRFIELD HOTELS</v>
      </c>
      <c r="U595" s="19">
        <v>10</v>
      </c>
      <c r="V595" s="19">
        <f t="shared" si="18"/>
        <v>0.1</v>
      </c>
      <c r="W595" s="19">
        <v>2.5</v>
      </c>
      <c r="X595" s="19">
        <f t="shared" si="19"/>
        <v>2.5000000000000001E-2</v>
      </c>
    </row>
    <row r="596" spans="20:24" x14ac:dyDescent="0.25">
      <c r="T596" t="str">
        <f>CONCATENATE(Datos!I592," ",Datos!J592)</f>
        <v>3698 HARLEY HOTELS</v>
      </c>
      <c r="U596" s="19">
        <v>10</v>
      </c>
      <c r="V596" s="19">
        <f t="shared" si="18"/>
        <v>0.1</v>
      </c>
      <c r="W596" s="19">
        <v>2.5</v>
      </c>
      <c r="X596" s="19">
        <f t="shared" si="19"/>
        <v>2.5000000000000001E-2</v>
      </c>
    </row>
    <row r="597" spans="20:24" x14ac:dyDescent="0.25">
      <c r="T597" t="str">
        <f>CONCATENATE(Datos!I593," ",Datos!J593)</f>
        <v>3699 MIDWAY MOTOR LODGE</v>
      </c>
      <c r="U597" s="19">
        <v>10</v>
      </c>
      <c r="V597" s="19">
        <f t="shared" si="18"/>
        <v>0.1</v>
      </c>
      <c r="W597" s="19">
        <v>2.5</v>
      </c>
      <c r="X597" s="19">
        <f t="shared" si="19"/>
        <v>2.5000000000000001E-2</v>
      </c>
    </row>
    <row r="598" spans="20:24" x14ac:dyDescent="0.25">
      <c r="T598" t="str">
        <f>CONCATENATE(Datos!I594," ",Datos!J594)</f>
        <v>3700 MOTEL 6</v>
      </c>
      <c r="U598" s="19">
        <v>10</v>
      </c>
      <c r="V598" s="19">
        <f t="shared" si="18"/>
        <v>0.1</v>
      </c>
      <c r="W598" s="19">
        <v>2.5</v>
      </c>
      <c r="X598" s="19">
        <f t="shared" si="19"/>
        <v>2.5000000000000001E-2</v>
      </c>
    </row>
    <row r="599" spans="20:24" x14ac:dyDescent="0.25">
      <c r="T599" t="str">
        <f>CONCATENATE(Datos!I595," ",Datos!J595)</f>
        <v>3701 LA MANSION DEL RIO</v>
      </c>
      <c r="U599" s="19">
        <v>10</v>
      </c>
      <c r="V599" s="19">
        <f t="shared" si="18"/>
        <v>0.1</v>
      </c>
      <c r="W599" s="19">
        <v>2.5</v>
      </c>
      <c r="X599" s="19">
        <f t="shared" si="19"/>
        <v>2.5000000000000001E-2</v>
      </c>
    </row>
    <row r="600" spans="20:24" x14ac:dyDescent="0.25">
      <c r="T600" t="str">
        <f>CONCATENATE(Datos!I596," ",Datos!J596)</f>
        <v>3702 REGISTRY HOTELS</v>
      </c>
      <c r="U600" s="19">
        <v>10</v>
      </c>
      <c r="V600" s="19">
        <f t="shared" si="18"/>
        <v>0.1</v>
      </c>
      <c r="W600" s="19">
        <v>2.5</v>
      </c>
      <c r="X600" s="19">
        <f t="shared" si="19"/>
        <v>2.5000000000000001E-2</v>
      </c>
    </row>
    <row r="601" spans="20:24" x14ac:dyDescent="0.25">
      <c r="T601" t="str">
        <f>CONCATENATE(Datos!I597," ",Datos!J597)</f>
        <v>3703 RESIDENCE INN</v>
      </c>
      <c r="U601" s="19">
        <v>10</v>
      </c>
      <c r="V601" s="19">
        <f t="shared" si="18"/>
        <v>0.1</v>
      </c>
      <c r="W601" s="19">
        <v>2.5</v>
      </c>
      <c r="X601" s="19">
        <f t="shared" si="19"/>
        <v>2.5000000000000001E-2</v>
      </c>
    </row>
    <row r="602" spans="20:24" x14ac:dyDescent="0.25">
      <c r="T602" t="str">
        <f>CONCATENATE(Datos!I598," ",Datos!J598)</f>
        <v>3704 ROYCE HOTELS</v>
      </c>
      <c r="U602" s="19">
        <v>10</v>
      </c>
      <c r="V602" s="19">
        <f t="shared" si="18"/>
        <v>0.1</v>
      </c>
      <c r="W602" s="19">
        <v>2.5</v>
      </c>
      <c r="X602" s="19">
        <f t="shared" si="19"/>
        <v>2.5000000000000001E-2</v>
      </c>
    </row>
    <row r="603" spans="20:24" x14ac:dyDescent="0.25">
      <c r="T603" t="str">
        <f>CONCATENATE(Datos!I599," ",Datos!J599)</f>
        <v>3705 SANDMAN INN</v>
      </c>
      <c r="U603" s="19">
        <v>10</v>
      </c>
      <c r="V603" s="19">
        <f t="shared" si="18"/>
        <v>0.1</v>
      </c>
      <c r="W603" s="19">
        <v>2.5</v>
      </c>
      <c r="X603" s="19">
        <f t="shared" si="19"/>
        <v>2.5000000000000001E-2</v>
      </c>
    </row>
    <row r="604" spans="20:24" x14ac:dyDescent="0.25">
      <c r="T604" t="str">
        <f>CONCATENATE(Datos!I600," ",Datos!J600)</f>
        <v>3706 SHILO INN</v>
      </c>
      <c r="U604" s="19">
        <v>10</v>
      </c>
      <c r="V604" s="19">
        <f t="shared" si="18"/>
        <v>0.1</v>
      </c>
      <c r="W604" s="19">
        <v>2.5</v>
      </c>
      <c r="X604" s="19">
        <f t="shared" si="19"/>
        <v>2.5000000000000001E-2</v>
      </c>
    </row>
    <row r="605" spans="20:24" x14ac:dyDescent="0.25">
      <c r="T605" t="str">
        <f>CONCATENATE(Datos!I601," ",Datos!J601)</f>
        <v>3707 Y S INN</v>
      </c>
      <c r="U605" s="19">
        <v>10</v>
      </c>
      <c r="V605" s="19">
        <f t="shared" si="18"/>
        <v>0.1</v>
      </c>
      <c r="W605" s="19">
        <v>2.5</v>
      </c>
      <c r="X605" s="19">
        <f t="shared" si="19"/>
        <v>2.5000000000000001E-2</v>
      </c>
    </row>
    <row r="606" spans="20:24" x14ac:dyDescent="0.25">
      <c r="T606" t="str">
        <f>CONCATENATE(Datos!I602," ",Datos!J602)</f>
        <v>3708 VIRGIN RIVER HOTEL</v>
      </c>
      <c r="U606" s="19">
        <v>10</v>
      </c>
      <c r="V606" s="19">
        <f t="shared" si="18"/>
        <v>0.1</v>
      </c>
      <c r="W606" s="19">
        <v>2.5</v>
      </c>
      <c r="X606" s="19">
        <f t="shared" si="19"/>
        <v>2.5000000000000001E-2</v>
      </c>
    </row>
    <row r="607" spans="20:24" x14ac:dyDescent="0.25">
      <c r="T607" t="str">
        <f>CONCATENATE(Datos!I603," ",Datos!J603)</f>
        <v>3709 SUPER 8 MOTELS</v>
      </c>
      <c r="U607" s="19">
        <v>10</v>
      </c>
      <c r="V607" s="19">
        <f t="shared" si="18"/>
        <v>0.1</v>
      </c>
      <c r="W607" s="19">
        <v>2.5</v>
      </c>
      <c r="X607" s="19">
        <f t="shared" si="19"/>
        <v>2.5000000000000001E-2</v>
      </c>
    </row>
    <row r="608" spans="20:24" x14ac:dyDescent="0.25">
      <c r="T608" t="str">
        <f>CONCATENATE(Datos!I604," ",Datos!J604)</f>
        <v>3710 THE RITZ CARLTON</v>
      </c>
      <c r="U608" s="19">
        <v>10</v>
      </c>
      <c r="V608" s="19">
        <f t="shared" si="18"/>
        <v>0.1</v>
      </c>
      <c r="W608" s="19">
        <v>2.5</v>
      </c>
      <c r="X608" s="19">
        <f t="shared" si="19"/>
        <v>2.5000000000000001E-2</v>
      </c>
    </row>
    <row r="609" spans="20:24" x14ac:dyDescent="0.25">
      <c r="T609" t="str">
        <f>CONCATENATE(Datos!I605," ",Datos!J605)</f>
        <v>3711 FLAG INNS AUSTRALIA</v>
      </c>
      <c r="U609" s="19">
        <v>10</v>
      </c>
      <c r="V609" s="19">
        <f t="shared" si="18"/>
        <v>0.1</v>
      </c>
      <c r="W609" s="19">
        <v>2.5</v>
      </c>
      <c r="X609" s="19">
        <f t="shared" si="19"/>
        <v>2.5000000000000001E-2</v>
      </c>
    </row>
    <row r="610" spans="20:24" x14ac:dyDescent="0.25">
      <c r="T610" t="str">
        <f>CONCATENATE(Datos!I606," ",Datos!J606)</f>
        <v>3712 LO BILL S HOTEL AND</v>
      </c>
      <c r="U610" s="19">
        <v>10</v>
      </c>
      <c r="V610" s="19">
        <f t="shared" si="18"/>
        <v>0.1</v>
      </c>
      <c r="W610" s="19">
        <v>2.5</v>
      </c>
      <c r="X610" s="19">
        <f t="shared" si="19"/>
        <v>2.5000000000000001E-2</v>
      </c>
    </row>
    <row r="611" spans="20:24" x14ac:dyDescent="0.25">
      <c r="T611" t="str">
        <f>CONCATENATE(Datos!I607," ",Datos!J607)</f>
        <v>3713 QUALITY PACIFIC HOTEL</v>
      </c>
      <c r="U611" s="19">
        <v>10</v>
      </c>
      <c r="V611" s="19">
        <f t="shared" si="18"/>
        <v>0.1</v>
      </c>
      <c r="W611" s="19">
        <v>2.5</v>
      </c>
      <c r="X611" s="19">
        <f t="shared" si="19"/>
        <v>2.5000000000000001E-2</v>
      </c>
    </row>
    <row r="612" spans="20:24" x14ac:dyDescent="0.25">
      <c r="T612" t="str">
        <f>CONCATENATE(Datos!I608," ",Datos!J608)</f>
        <v>3714 FOUR SEASONS AUSTRALIA</v>
      </c>
      <c r="U612" s="19">
        <v>10</v>
      </c>
      <c r="V612" s="19">
        <f t="shared" si="18"/>
        <v>0.1</v>
      </c>
      <c r="W612" s="19">
        <v>2.5</v>
      </c>
      <c r="X612" s="19">
        <f t="shared" si="19"/>
        <v>2.5000000000000001E-2</v>
      </c>
    </row>
    <row r="613" spans="20:24" x14ac:dyDescent="0.25">
      <c r="T613" t="str">
        <f>CONCATENATE(Datos!I609," ",Datos!J609)</f>
        <v>3715 FAIRFIELD INN</v>
      </c>
      <c r="U613" s="19">
        <v>10</v>
      </c>
      <c r="V613" s="19">
        <f t="shared" si="18"/>
        <v>0.1</v>
      </c>
      <c r="W613" s="19">
        <v>2.5</v>
      </c>
      <c r="X613" s="19">
        <f t="shared" si="19"/>
        <v>2.5000000000000001E-2</v>
      </c>
    </row>
    <row r="614" spans="20:24" x14ac:dyDescent="0.25">
      <c r="T614" t="str">
        <f>CONCATENATE(Datos!I610," ",Datos!J610)</f>
        <v>3716 CARLTON HOTELS</v>
      </c>
      <c r="U614" s="19">
        <v>10</v>
      </c>
      <c r="V614" s="19">
        <f t="shared" si="18"/>
        <v>0.1</v>
      </c>
      <c r="W614" s="19">
        <v>2.5</v>
      </c>
      <c r="X614" s="19">
        <f t="shared" si="19"/>
        <v>2.5000000000000001E-2</v>
      </c>
    </row>
    <row r="615" spans="20:24" x14ac:dyDescent="0.25">
      <c r="T615" t="str">
        <f>CONCATENATE(Datos!I611," ",Datos!J611)</f>
        <v>3717 CITY LODGE HOTELS</v>
      </c>
      <c r="U615" s="19">
        <v>10</v>
      </c>
      <c r="V615" s="19">
        <f t="shared" si="18"/>
        <v>0.1</v>
      </c>
      <c r="W615" s="19">
        <v>2.5</v>
      </c>
      <c r="X615" s="19">
        <f t="shared" si="19"/>
        <v>2.5000000000000001E-2</v>
      </c>
    </row>
    <row r="616" spans="20:24" x14ac:dyDescent="0.25">
      <c r="T616" t="str">
        <f>CONCATENATE(Datos!I612," ",Datos!J612)</f>
        <v>3718 KAROS HOTELS</v>
      </c>
      <c r="U616" s="19">
        <v>10</v>
      </c>
      <c r="V616" s="19">
        <f t="shared" si="18"/>
        <v>0.1</v>
      </c>
      <c r="W616" s="19">
        <v>2.5</v>
      </c>
      <c r="X616" s="19">
        <f t="shared" si="19"/>
        <v>2.5000000000000001E-2</v>
      </c>
    </row>
    <row r="617" spans="20:24" x14ac:dyDescent="0.25">
      <c r="T617" t="str">
        <f>CONCATENATE(Datos!I613," ",Datos!J613)</f>
        <v>3719 PROTEA HOTELS</v>
      </c>
      <c r="U617" s="19">
        <v>10</v>
      </c>
      <c r="V617" s="19">
        <f t="shared" si="18"/>
        <v>0.1</v>
      </c>
      <c r="W617" s="19">
        <v>2.5</v>
      </c>
      <c r="X617" s="19">
        <f t="shared" si="19"/>
        <v>2.5000000000000001E-2</v>
      </c>
    </row>
    <row r="618" spans="20:24" x14ac:dyDescent="0.25">
      <c r="T618" t="str">
        <f>CONCATENATE(Datos!I614," ",Datos!J614)</f>
        <v>3720 SOUTHERN SUN HOTELS</v>
      </c>
      <c r="U618" s="19">
        <v>10</v>
      </c>
      <c r="V618" s="19">
        <f t="shared" si="18"/>
        <v>0.1</v>
      </c>
      <c r="W618" s="19">
        <v>2.5</v>
      </c>
      <c r="X618" s="19">
        <f t="shared" si="19"/>
        <v>2.5000000000000001E-2</v>
      </c>
    </row>
    <row r="619" spans="20:24" x14ac:dyDescent="0.25">
      <c r="T619" t="str">
        <f>CONCATENATE(Datos!I615," ",Datos!J615)</f>
        <v>3721 CONRAD HOTELS</v>
      </c>
      <c r="U619" s="19">
        <v>10</v>
      </c>
      <c r="V619" s="19">
        <f t="shared" si="18"/>
        <v>0.1</v>
      </c>
      <c r="W619" s="19">
        <v>2.5</v>
      </c>
      <c r="X619" s="19">
        <f t="shared" si="19"/>
        <v>2.5000000000000001E-2</v>
      </c>
    </row>
    <row r="620" spans="20:24" x14ac:dyDescent="0.25">
      <c r="T620" t="str">
        <f>CONCATENATE(Datos!I616," ",Datos!J616)</f>
        <v>3722 WYNDHAM</v>
      </c>
      <c r="U620" s="19">
        <v>10</v>
      </c>
      <c r="V620" s="19">
        <f t="shared" si="18"/>
        <v>0.1</v>
      </c>
      <c r="W620" s="19">
        <v>2.5</v>
      </c>
      <c r="X620" s="19">
        <f t="shared" si="19"/>
        <v>2.5000000000000001E-2</v>
      </c>
    </row>
    <row r="621" spans="20:24" x14ac:dyDescent="0.25">
      <c r="T621" t="str">
        <f>CONCATENATE(Datos!I617," ",Datos!J617)</f>
        <v>3723 RICA HOTELS</v>
      </c>
      <c r="U621" s="19">
        <v>10</v>
      </c>
      <c r="V621" s="19">
        <f t="shared" si="18"/>
        <v>0.1</v>
      </c>
      <c r="W621" s="19">
        <v>2.5</v>
      </c>
      <c r="X621" s="19">
        <f t="shared" si="19"/>
        <v>2.5000000000000001E-2</v>
      </c>
    </row>
    <row r="622" spans="20:24" x14ac:dyDescent="0.25">
      <c r="T622" t="str">
        <f>CONCATENATE(Datos!I618," ",Datos!J618)</f>
        <v>3724 INTER NOR HOTELS</v>
      </c>
      <c r="U622" s="19">
        <v>10</v>
      </c>
      <c r="V622" s="19">
        <f t="shared" si="18"/>
        <v>0.1</v>
      </c>
      <c r="W622" s="19">
        <v>2.5</v>
      </c>
      <c r="X622" s="19">
        <f t="shared" si="19"/>
        <v>2.5000000000000001E-2</v>
      </c>
    </row>
    <row r="623" spans="20:24" x14ac:dyDescent="0.25">
      <c r="T623" t="str">
        <f>CONCATENATE(Datos!I619," ",Datos!J619)</f>
        <v>3725 SEA PINES RESORT</v>
      </c>
      <c r="U623" s="19">
        <v>10</v>
      </c>
      <c r="V623" s="19">
        <f t="shared" si="18"/>
        <v>0.1</v>
      </c>
      <c r="W623" s="19">
        <v>2.5</v>
      </c>
      <c r="X623" s="19">
        <f t="shared" si="19"/>
        <v>2.5000000000000001E-2</v>
      </c>
    </row>
    <row r="624" spans="20:24" x14ac:dyDescent="0.25">
      <c r="T624" t="str">
        <f>CONCATENATE(Datos!I620," ",Datos!J620)</f>
        <v>3726 RIO SUITES</v>
      </c>
      <c r="U624" s="19">
        <v>10</v>
      </c>
      <c r="V624" s="19">
        <f t="shared" si="18"/>
        <v>0.1</v>
      </c>
      <c r="W624" s="19">
        <v>2.5</v>
      </c>
      <c r="X624" s="19">
        <f t="shared" si="19"/>
        <v>2.5000000000000001E-2</v>
      </c>
    </row>
    <row r="625" spans="20:24" x14ac:dyDescent="0.25">
      <c r="T625" t="str">
        <f>CONCATENATE(Datos!I621," ",Datos!J621)</f>
        <v>3727 BROADMOOR HOTEL</v>
      </c>
      <c r="U625" s="19">
        <v>10</v>
      </c>
      <c r="V625" s="19">
        <f t="shared" si="18"/>
        <v>0.1</v>
      </c>
      <c r="W625" s="19">
        <v>2.5</v>
      </c>
      <c r="X625" s="19">
        <f t="shared" si="19"/>
        <v>2.5000000000000001E-2</v>
      </c>
    </row>
    <row r="626" spans="20:24" x14ac:dyDescent="0.25">
      <c r="T626" t="str">
        <f>CONCATENATE(Datos!I622," ",Datos!J622)</f>
        <v>3728 BALLYS HOTEL AND CASIN</v>
      </c>
      <c r="U626" s="19">
        <v>10</v>
      </c>
      <c r="V626" s="19">
        <f t="shared" si="18"/>
        <v>0.1</v>
      </c>
      <c r="W626" s="19">
        <v>2.5</v>
      </c>
      <c r="X626" s="19">
        <f t="shared" si="19"/>
        <v>2.5000000000000001E-2</v>
      </c>
    </row>
    <row r="627" spans="20:24" x14ac:dyDescent="0.25">
      <c r="T627" t="str">
        <f>CONCATENATE(Datos!I623," ",Datos!J623)</f>
        <v>3729 JOHN ASCUAGAS NUGGET</v>
      </c>
      <c r="U627" s="19">
        <v>10</v>
      </c>
      <c r="V627" s="19">
        <f t="shared" si="18"/>
        <v>0.1</v>
      </c>
      <c r="W627" s="19">
        <v>2.5</v>
      </c>
      <c r="X627" s="19">
        <f t="shared" si="19"/>
        <v>2.5000000000000001E-2</v>
      </c>
    </row>
    <row r="628" spans="20:24" x14ac:dyDescent="0.25">
      <c r="T628" t="str">
        <f>CONCATENATE(Datos!I624," ",Datos!J624)</f>
        <v>3730 MGM GRAND HOTEL</v>
      </c>
      <c r="U628" s="19">
        <v>10</v>
      </c>
      <c r="V628" s="19">
        <f t="shared" si="18"/>
        <v>0.1</v>
      </c>
      <c r="W628" s="19">
        <v>2.5</v>
      </c>
      <c r="X628" s="19">
        <f t="shared" si="19"/>
        <v>2.5000000000000001E-2</v>
      </c>
    </row>
    <row r="629" spans="20:24" x14ac:dyDescent="0.25">
      <c r="T629" t="str">
        <f>CONCATENATE(Datos!I625," ",Datos!J625)</f>
        <v>3731 HARRAHS HOTELS AND CAS</v>
      </c>
      <c r="U629" s="19">
        <v>10</v>
      </c>
      <c r="V629" s="19">
        <f t="shared" si="18"/>
        <v>0.1</v>
      </c>
      <c r="W629" s="19">
        <v>2.5</v>
      </c>
      <c r="X629" s="19">
        <f t="shared" si="19"/>
        <v>2.5000000000000001E-2</v>
      </c>
    </row>
    <row r="630" spans="20:24" x14ac:dyDescent="0.25">
      <c r="T630" t="str">
        <f>CONCATENATE(Datos!I626," ",Datos!J626)</f>
        <v>3732 OPRYLAND HOTEL</v>
      </c>
      <c r="U630" s="19">
        <v>10</v>
      </c>
      <c r="V630" s="19">
        <f t="shared" si="18"/>
        <v>0.1</v>
      </c>
      <c r="W630" s="19">
        <v>2.5</v>
      </c>
      <c r="X630" s="19">
        <f t="shared" si="19"/>
        <v>2.5000000000000001E-2</v>
      </c>
    </row>
    <row r="631" spans="20:24" x14ac:dyDescent="0.25">
      <c r="T631" t="str">
        <f>CONCATENATE(Datos!I627," ",Datos!J627)</f>
        <v>3733 BOCA RATON RESORT</v>
      </c>
      <c r="U631" s="19">
        <v>10</v>
      </c>
      <c r="V631" s="19">
        <f t="shared" si="18"/>
        <v>0.1</v>
      </c>
      <c r="W631" s="19">
        <v>2.5</v>
      </c>
      <c r="X631" s="19">
        <f t="shared" si="19"/>
        <v>2.5000000000000001E-2</v>
      </c>
    </row>
    <row r="632" spans="20:24" x14ac:dyDescent="0.25">
      <c r="T632" t="str">
        <f>CONCATENATE(Datos!I628," ",Datos!J628)</f>
        <v>3734 HARVEY BRISTOL HOTELS</v>
      </c>
      <c r="U632" s="19">
        <v>10</v>
      </c>
      <c r="V632" s="19">
        <f t="shared" si="18"/>
        <v>0.1</v>
      </c>
      <c r="W632" s="19">
        <v>2.5</v>
      </c>
      <c r="X632" s="19">
        <f t="shared" si="19"/>
        <v>2.5000000000000001E-2</v>
      </c>
    </row>
    <row r="633" spans="20:24" x14ac:dyDescent="0.25">
      <c r="T633" t="str">
        <f>CONCATENATE(Datos!I629," ",Datos!J629)</f>
        <v>3735 MASTERS ECONOMY INNS</v>
      </c>
      <c r="U633" s="19">
        <v>10</v>
      </c>
      <c r="V633" s="19">
        <f t="shared" si="18"/>
        <v>0.1</v>
      </c>
      <c r="W633" s="19">
        <v>2.5</v>
      </c>
      <c r="X633" s="19">
        <f t="shared" si="19"/>
        <v>2.5000000000000001E-2</v>
      </c>
    </row>
    <row r="634" spans="20:24" x14ac:dyDescent="0.25">
      <c r="T634" t="str">
        <f>CONCATENATE(Datos!I630," ",Datos!J630)</f>
        <v>3736 COLORADO BELLE EDGEWAT</v>
      </c>
      <c r="U634" s="19">
        <v>10</v>
      </c>
      <c r="V634" s="19">
        <f t="shared" si="18"/>
        <v>0.1</v>
      </c>
      <c r="W634" s="19">
        <v>2.5</v>
      </c>
      <c r="X634" s="19">
        <f t="shared" si="19"/>
        <v>2.5000000000000001E-2</v>
      </c>
    </row>
    <row r="635" spans="20:24" x14ac:dyDescent="0.25">
      <c r="T635" t="str">
        <f>CONCATENATE(Datos!I631," ",Datos!J631)</f>
        <v>3737 RIVIERA HOTEL AND CASI</v>
      </c>
      <c r="U635" s="19">
        <v>10</v>
      </c>
      <c r="V635" s="19">
        <f t="shared" si="18"/>
        <v>0.1</v>
      </c>
      <c r="W635" s="19">
        <v>2.5</v>
      </c>
      <c r="X635" s="19">
        <f t="shared" si="19"/>
        <v>2.5000000000000001E-2</v>
      </c>
    </row>
    <row r="636" spans="20:24" x14ac:dyDescent="0.25">
      <c r="T636" t="str">
        <f>CONCATENATE(Datos!I632," ",Datos!J632)</f>
        <v>3738 TROPICANA RESORT AND C</v>
      </c>
      <c r="U636" s="19">
        <v>10</v>
      </c>
      <c r="V636" s="19">
        <f t="shared" si="18"/>
        <v>0.1</v>
      </c>
      <c r="W636" s="19">
        <v>2.5</v>
      </c>
      <c r="X636" s="19">
        <f t="shared" si="19"/>
        <v>2.5000000000000001E-2</v>
      </c>
    </row>
    <row r="637" spans="20:24" x14ac:dyDescent="0.25">
      <c r="T637" t="str">
        <f>CONCATENATE(Datos!I633," ",Datos!J633)</f>
        <v>3739 WOODSIDE HOTELS AND RE</v>
      </c>
      <c r="U637" s="19">
        <v>10</v>
      </c>
      <c r="V637" s="19">
        <f t="shared" si="18"/>
        <v>0.1</v>
      </c>
      <c r="W637" s="19">
        <v>2.5</v>
      </c>
      <c r="X637" s="19">
        <f t="shared" si="19"/>
        <v>2.5000000000000001E-2</v>
      </c>
    </row>
    <row r="638" spans="20:24" x14ac:dyDescent="0.25">
      <c r="T638" t="str">
        <f>CONCATENATE(Datos!I634," ",Datos!J634)</f>
        <v>3740 TOWNEPLACE SUITES</v>
      </c>
      <c r="U638" s="19">
        <v>10</v>
      </c>
      <c r="V638" s="19">
        <f t="shared" si="18"/>
        <v>0.1</v>
      </c>
      <c r="W638" s="19">
        <v>2.5</v>
      </c>
      <c r="X638" s="19">
        <f t="shared" si="19"/>
        <v>2.5000000000000001E-2</v>
      </c>
    </row>
    <row r="639" spans="20:24" x14ac:dyDescent="0.25">
      <c r="T639" t="str">
        <f>CONCATENATE(Datos!I635," ",Datos!J635)</f>
        <v>3741 MILLENNIUM HOTELS</v>
      </c>
      <c r="U639" s="19">
        <v>10</v>
      </c>
      <c r="V639" s="19">
        <f t="shared" si="18"/>
        <v>0.1</v>
      </c>
      <c r="W639" s="19">
        <v>2.5</v>
      </c>
      <c r="X639" s="19">
        <f t="shared" si="19"/>
        <v>2.5000000000000001E-2</v>
      </c>
    </row>
    <row r="640" spans="20:24" x14ac:dyDescent="0.25">
      <c r="T640" t="str">
        <f>CONCATENATE(Datos!I636," ",Datos!J636)</f>
        <v>3742 CLUB MED</v>
      </c>
      <c r="U640" s="19">
        <v>10</v>
      </c>
      <c r="V640" s="19">
        <f t="shared" si="18"/>
        <v>0.1</v>
      </c>
      <c r="W640" s="19">
        <v>2.5</v>
      </c>
      <c r="X640" s="19">
        <f t="shared" si="19"/>
        <v>2.5000000000000001E-2</v>
      </c>
    </row>
    <row r="641" spans="20:24" x14ac:dyDescent="0.25">
      <c r="T641" t="str">
        <f>CONCATENATE(Datos!I637," ",Datos!J637)</f>
        <v>3743 BILTMORE HOTEL AND SUI</v>
      </c>
      <c r="U641" s="19">
        <v>10</v>
      </c>
      <c r="V641" s="19">
        <f t="shared" si="18"/>
        <v>0.1</v>
      </c>
      <c r="W641" s="19">
        <v>2.5</v>
      </c>
      <c r="X641" s="19">
        <f t="shared" si="19"/>
        <v>2.5000000000000001E-2</v>
      </c>
    </row>
    <row r="642" spans="20:24" x14ac:dyDescent="0.25">
      <c r="T642" t="str">
        <f>CONCATENATE(Datos!I638," ",Datos!J638)</f>
        <v>3744 CAREFREE RESORTS</v>
      </c>
      <c r="U642" s="19">
        <v>10</v>
      </c>
      <c r="V642" s="19">
        <f t="shared" si="18"/>
        <v>0.1</v>
      </c>
      <c r="W642" s="19">
        <v>2.5</v>
      </c>
      <c r="X642" s="19">
        <f t="shared" si="19"/>
        <v>2.5000000000000001E-2</v>
      </c>
    </row>
    <row r="643" spans="20:24" x14ac:dyDescent="0.25">
      <c r="T643" t="str">
        <f>CONCATENATE(Datos!I639," ",Datos!J639)</f>
        <v>3745 ST REGIS HOTEL</v>
      </c>
      <c r="U643" s="19">
        <v>10</v>
      </c>
      <c r="V643" s="19">
        <f t="shared" si="18"/>
        <v>0.1</v>
      </c>
      <c r="W643" s="19">
        <v>2.5</v>
      </c>
      <c r="X643" s="19">
        <f t="shared" si="19"/>
        <v>2.5000000000000001E-2</v>
      </c>
    </row>
    <row r="644" spans="20:24" x14ac:dyDescent="0.25">
      <c r="T644" t="str">
        <f>CONCATENATE(Datos!I640," ",Datos!J640)</f>
        <v>3746 ELIOT HOTELS</v>
      </c>
      <c r="U644" s="19">
        <v>10</v>
      </c>
      <c r="V644" s="19">
        <f t="shared" si="18"/>
        <v>0.1</v>
      </c>
      <c r="W644" s="19">
        <v>2.5</v>
      </c>
      <c r="X644" s="19">
        <f t="shared" si="19"/>
        <v>2.5000000000000001E-2</v>
      </c>
    </row>
    <row r="645" spans="20:24" x14ac:dyDescent="0.25">
      <c r="T645" t="str">
        <f>CONCATENATE(Datos!I641," ",Datos!J641)</f>
        <v>3747 CLUB CORP CLUB RESORTS</v>
      </c>
      <c r="U645" s="19">
        <v>10</v>
      </c>
      <c r="V645" s="19">
        <f t="shared" si="18"/>
        <v>0.1</v>
      </c>
      <c r="W645" s="19">
        <v>2.5</v>
      </c>
      <c r="X645" s="19">
        <f t="shared" si="19"/>
        <v>2.5000000000000001E-2</v>
      </c>
    </row>
    <row r="646" spans="20:24" x14ac:dyDescent="0.25">
      <c r="T646" t="str">
        <f>CONCATENATE(Datos!I642," ",Datos!J642)</f>
        <v>3748 WELLESLEY INNS</v>
      </c>
      <c r="U646" s="19">
        <v>10</v>
      </c>
      <c r="V646" s="19">
        <f t="shared" si="18"/>
        <v>0.1</v>
      </c>
      <c r="W646" s="19">
        <v>2.5</v>
      </c>
      <c r="X646" s="19">
        <f t="shared" si="19"/>
        <v>2.5000000000000001E-2</v>
      </c>
    </row>
    <row r="647" spans="20:24" x14ac:dyDescent="0.25">
      <c r="T647" t="str">
        <f>CONCATENATE(Datos!I643," ",Datos!J643)</f>
        <v>3749 BEVERLY HILLS HOTEL</v>
      </c>
      <c r="U647" s="19">
        <v>10</v>
      </c>
      <c r="V647" s="19">
        <f t="shared" si="18"/>
        <v>0.1</v>
      </c>
      <c r="W647" s="19">
        <v>2.5</v>
      </c>
      <c r="X647" s="19">
        <f t="shared" si="19"/>
        <v>2.5000000000000001E-2</v>
      </c>
    </row>
    <row r="648" spans="20:24" x14ac:dyDescent="0.25">
      <c r="T648" t="str">
        <f>CONCATENATE(Datos!I644," ",Datos!J644)</f>
        <v>3750 CROWNE PLAZA HOTELS</v>
      </c>
      <c r="U648" s="19">
        <v>10</v>
      </c>
      <c r="V648" s="19">
        <f t="shared" ref="V648:V711" si="20">U648/100</f>
        <v>0.1</v>
      </c>
      <c r="W648" s="19">
        <v>2.5</v>
      </c>
      <c r="X648" s="19">
        <f t="shared" ref="X648:X711" si="21">W648/100</f>
        <v>2.5000000000000001E-2</v>
      </c>
    </row>
    <row r="649" spans="20:24" x14ac:dyDescent="0.25">
      <c r="T649" t="str">
        <f>CONCATENATE(Datos!I645," ",Datos!J645)</f>
        <v>3751 HOMEWOOD SUITES</v>
      </c>
      <c r="U649" s="19">
        <v>10</v>
      </c>
      <c r="V649" s="19">
        <f t="shared" si="20"/>
        <v>0.1</v>
      </c>
      <c r="W649" s="19">
        <v>2.5</v>
      </c>
      <c r="X649" s="19">
        <f t="shared" si="21"/>
        <v>2.5000000000000001E-2</v>
      </c>
    </row>
    <row r="650" spans="20:24" x14ac:dyDescent="0.25">
      <c r="T650" t="str">
        <f>CONCATENATE(Datos!I646," ",Datos!J646)</f>
        <v>3752 PEABODY HOTELS</v>
      </c>
      <c r="U650" s="19">
        <v>10</v>
      </c>
      <c r="V650" s="19">
        <f t="shared" si="20"/>
        <v>0.1</v>
      </c>
      <c r="W650" s="19">
        <v>2.5</v>
      </c>
      <c r="X650" s="19">
        <f t="shared" si="21"/>
        <v>2.5000000000000001E-2</v>
      </c>
    </row>
    <row r="651" spans="20:24" x14ac:dyDescent="0.25">
      <c r="T651" t="str">
        <f>CONCATENATE(Datos!I647," ",Datos!J647)</f>
        <v>3753 GREENBRIAR RESORTS</v>
      </c>
      <c r="U651" s="19">
        <v>10</v>
      </c>
      <c r="V651" s="19">
        <f t="shared" si="20"/>
        <v>0.1</v>
      </c>
      <c r="W651" s="19">
        <v>2.5</v>
      </c>
      <c r="X651" s="19">
        <f t="shared" si="21"/>
        <v>2.5000000000000001E-2</v>
      </c>
    </row>
    <row r="652" spans="20:24" x14ac:dyDescent="0.25">
      <c r="T652" t="str">
        <f>CONCATENATE(Datos!I648," ",Datos!J648)</f>
        <v>3754 AMELIA ISLAND PLANTATI</v>
      </c>
      <c r="U652" s="19">
        <v>10</v>
      </c>
      <c r="V652" s="19">
        <f t="shared" si="20"/>
        <v>0.1</v>
      </c>
      <c r="W652" s="19">
        <v>2.5</v>
      </c>
      <c r="X652" s="19">
        <f t="shared" si="21"/>
        <v>2.5000000000000001E-2</v>
      </c>
    </row>
    <row r="653" spans="20:24" x14ac:dyDescent="0.25">
      <c r="T653" t="str">
        <f>CONCATENATE(Datos!I649," ",Datos!J649)</f>
        <v>3755 HOMESTEAD</v>
      </c>
      <c r="U653" s="19">
        <v>10</v>
      </c>
      <c r="V653" s="19">
        <f t="shared" si="20"/>
        <v>0.1</v>
      </c>
      <c r="W653" s="19">
        <v>2.5</v>
      </c>
      <c r="X653" s="19">
        <f t="shared" si="21"/>
        <v>2.5000000000000001E-2</v>
      </c>
    </row>
    <row r="654" spans="20:24" x14ac:dyDescent="0.25">
      <c r="T654" t="str">
        <f>CONCATENATE(Datos!I650," ",Datos!J650)</f>
        <v>3756 SOUTH SEAS RESORTS</v>
      </c>
      <c r="U654" s="19">
        <v>10</v>
      </c>
      <c r="V654" s="19">
        <f t="shared" si="20"/>
        <v>0.1</v>
      </c>
      <c r="W654" s="19">
        <v>2.5</v>
      </c>
      <c r="X654" s="19">
        <f t="shared" si="21"/>
        <v>2.5000000000000001E-2</v>
      </c>
    </row>
    <row r="655" spans="20:24" x14ac:dyDescent="0.25">
      <c r="T655" t="str">
        <f>CONCATENATE(Datos!I651," ",Datos!J651)</f>
        <v>3757 CANYON RANCH</v>
      </c>
      <c r="U655" s="19">
        <v>10</v>
      </c>
      <c r="V655" s="19">
        <f t="shared" si="20"/>
        <v>0.1</v>
      </c>
      <c r="W655" s="19">
        <v>2.5</v>
      </c>
      <c r="X655" s="19">
        <f t="shared" si="21"/>
        <v>2.5000000000000001E-2</v>
      </c>
    </row>
    <row r="656" spans="20:24" x14ac:dyDescent="0.25">
      <c r="T656" t="str">
        <f>CONCATENATE(Datos!I652," ",Datos!J652)</f>
        <v>3758 KAHALA MANDARIN ORIENT</v>
      </c>
      <c r="U656" s="19">
        <v>10</v>
      </c>
      <c r="V656" s="19">
        <f t="shared" si="20"/>
        <v>0.1</v>
      </c>
      <c r="W656" s="19">
        <v>2.5</v>
      </c>
      <c r="X656" s="19">
        <f t="shared" si="21"/>
        <v>2.5000000000000001E-2</v>
      </c>
    </row>
    <row r="657" spans="20:24" x14ac:dyDescent="0.25">
      <c r="T657" t="str">
        <f>CONCATENATE(Datos!I653," ",Datos!J653)</f>
        <v>3759 ORCHID AT MAUNA LANI</v>
      </c>
      <c r="U657" s="19">
        <v>10</v>
      </c>
      <c r="V657" s="19">
        <f t="shared" si="20"/>
        <v>0.1</v>
      </c>
      <c r="W657" s="19">
        <v>2.5</v>
      </c>
      <c r="X657" s="19">
        <f t="shared" si="21"/>
        <v>2.5000000000000001E-2</v>
      </c>
    </row>
    <row r="658" spans="20:24" x14ac:dyDescent="0.25">
      <c r="T658" t="str">
        <f>CONCATENATE(Datos!I654," ",Datos!J654)</f>
        <v>3760 HALEKULANI HOTEL WAIKI</v>
      </c>
      <c r="U658" s="19">
        <v>10</v>
      </c>
      <c r="V658" s="19">
        <f t="shared" si="20"/>
        <v>0.1</v>
      </c>
      <c r="W658" s="19">
        <v>2.5</v>
      </c>
      <c r="X658" s="19">
        <f t="shared" si="21"/>
        <v>2.5000000000000001E-2</v>
      </c>
    </row>
    <row r="659" spans="20:24" x14ac:dyDescent="0.25">
      <c r="T659" t="str">
        <f>CONCATENATE(Datos!I655," ",Datos!J655)</f>
        <v>3761 PRIMADONNA HOTEL AND C</v>
      </c>
      <c r="U659" s="19">
        <v>10</v>
      </c>
      <c r="V659" s="19">
        <f t="shared" si="20"/>
        <v>0.1</v>
      </c>
      <c r="W659" s="19">
        <v>2.5</v>
      </c>
      <c r="X659" s="19">
        <f t="shared" si="21"/>
        <v>2.5000000000000001E-2</v>
      </c>
    </row>
    <row r="660" spans="20:24" x14ac:dyDescent="0.25">
      <c r="T660" t="str">
        <f>CONCATENATE(Datos!I656," ",Datos!J656)</f>
        <v>3762 EY PETE S HOTEL AND</v>
      </c>
      <c r="U660" s="19">
        <v>10</v>
      </c>
      <c r="V660" s="19">
        <f t="shared" si="20"/>
        <v>0.1</v>
      </c>
      <c r="W660" s="19">
        <v>2.5</v>
      </c>
      <c r="X660" s="19">
        <f t="shared" si="21"/>
        <v>2.5000000000000001E-2</v>
      </c>
    </row>
    <row r="661" spans="20:24" x14ac:dyDescent="0.25">
      <c r="T661" t="str">
        <f>CONCATENATE(Datos!I657," ",Datos!J657)</f>
        <v>3763 CHATEAU ELAN WINERY AN</v>
      </c>
      <c r="U661" s="19">
        <v>10</v>
      </c>
      <c r="V661" s="19">
        <f t="shared" si="20"/>
        <v>0.1</v>
      </c>
      <c r="W661" s="19">
        <v>2.5</v>
      </c>
      <c r="X661" s="19">
        <f t="shared" si="21"/>
        <v>2.5000000000000001E-2</v>
      </c>
    </row>
    <row r="662" spans="20:24" x14ac:dyDescent="0.25">
      <c r="T662" t="str">
        <f>CONCATENATE(Datos!I658," ",Datos!J658)</f>
        <v>3764 BEAU RIVAGE HOTEL AND</v>
      </c>
      <c r="U662" s="19">
        <v>10</v>
      </c>
      <c r="V662" s="19">
        <f t="shared" si="20"/>
        <v>0.1</v>
      </c>
      <c r="W662" s="19">
        <v>2.5</v>
      </c>
      <c r="X662" s="19">
        <f t="shared" si="21"/>
        <v>2.5000000000000001E-2</v>
      </c>
    </row>
    <row r="663" spans="20:24" x14ac:dyDescent="0.25">
      <c r="T663" t="str">
        <f>CONCATENATE(Datos!I659," ",Datos!J659)</f>
        <v>3765 BELLAGIO HOTEL AND CAS</v>
      </c>
      <c r="U663" s="19">
        <v>10</v>
      </c>
      <c r="V663" s="19">
        <f t="shared" si="20"/>
        <v>0.1</v>
      </c>
      <c r="W663" s="19">
        <v>2.5</v>
      </c>
      <c r="X663" s="19">
        <f t="shared" si="21"/>
        <v>2.5000000000000001E-2</v>
      </c>
    </row>
    <row r="664" spans="20:24" x14ac:dyDescent="0.25">
      <c r="T664" t="str">
        <f>CONCATENATE(Datos!I660," ",Datos!J660)</f>
        <v>3766 FREMONT HOTEL AND CASI</v>
      </c>
      <c r="U664" s="19">
        <v>10</v>
      </c>
      <c r="V664" s="19">
        <f t="shared" si="20"/>
        <v>0.1</v>
      </c>
      <c r="W664" s="19">
        <v>2.5</v>
      </c>
      <c r="X664" s="19">
        <f t="shared" si="21"/>
        <v>2.5000000000000001E-2</v>
      </c>
    </row>
    <row r="665" spans="20:24" x14ac:dyDescent="0.25">
      <c r="T665" t="str">
        <f>CONCATENATE(Datos!I661," ",Datos!J661)</f>
        <v>3767 MAIN STREET HOTEL AND</v>
      </c>
      <c r="U665" s="19">
        <v>10</v>
      </c>
      <c r="V665" s="19">
        <f t="shared" si="20"/>
        <v>0.1</v>
      </c>
      <c r="W665" s="19">
        <v>2.5</v>
      </c>
      <c r="X665" s="19">
        <f t="shared" si="21"/>
        <v>2.5000000000000001E-2</v>
      </c>
    </row>
    <row r="666" spans="20:24" x14ac:dyDescent="0.25">
      <c r="T666" t="str">
        <f>CONCATENATE(Datos!I662," ",Datos!J662)</f>
        <v>3768 SILVER STAR HOTEL AND</v>
      </c>
      <c r="U666" s="19">
        <v>10</v>
      </c>
      <c r="V666" s="19">
        <f t="shared" si="20"/>
        <v>0.1</v>
      </c>
      <c r="W666" s="19">
        <v>2.5</v>
      </c>
      <c r="X666" s="19">
        <f t="shared" si="21"/>
        <v>2.5000000000000001E-2</v>
      </c>
    </row>
    <row r="667" spans="20:24" x14ac:dyDescent="0.25">
      <c r="T667" t="str">
        <f>CONCATENATE(Datos!I663," ",Datos!J663)</f>
        <v>3769 STRATOSPHERE HOTEL AND</v>
      </c>
      <c r="U667" s="19">
        <v>10</v>
      </c>
      <c r="V667" s="19">
        <f t="shared" si="20"/>
        <v>0.1</v>
      </c>
      <c r="W667" s="19">
        <v>2.5</v>
      </c>
      <c r="X667" s="19">
        <f t="shared" si="21"/>
        <v>2.5000000000000001E-2</v>
      </c>
    </row>
    <row r="668" spans="20:24" x14ac:dyDescent="0.25">
      <c r="T668" t="str">
        <f>CONCATENATE(Datos!I664," ",Datos!J664)</f>
        <v>3770 SPRINGHILL SUITES</v>
      </c>
      <c r="U668" s="19">
        <v>10</v>
      </c>
      <c r="V668" s="19">
        <f t="shared" si="20"/>
        <v>0.1</v>
      </c>
      <c r="W668" s="19">
        <v>2.5</v>
      </c>
      <c r="X668" s="19">
        <f t="shared" si="21"/>
        <v>2.5000000000000001E-2</v>
      </c>
    </row>
    <row r="669" spans="20:24" x14ac:dyDescent="0.25">
      <c r="T669" t="str">
        <f>CONCATENATE(Datos!I665," ",Datos!J665)</f>
        <v>3771 CAESARS HOTEL AND CASI</v>
      </c>
      <c r="U669" s="19">
        <v>10</v>
      </c>
      <c r="V669" s="19">
        <f t="shared" si="20"/>
        <v>0.1</v>
      </c>
      <c r="W669" s="19">
        <v>2.5</v>
      </c>
      <c r="X669" s="19">
        <f t="shared" si="21"/>
        <v>2.5000000000000001E-2</v>
      </c>
    </row>
    <row r="670" spans="20:24" x14ac:dyDescent="0.25">
      <c r="T670" t="str">
        <f>CONCATENATE(Datos!I666," ",Datos!J666)</f>
        <v>3772 NEMACOLIN WOODLANDS</v>
      </c>
      <c r="U670" s="19">
        <v>10</v>
      </c>
      <c r="V670" s="19">
        <f t="shared" si="20"/>
        <v>0.1</v>
      </c>
      <c r="W670" s="19">
        <v>2.5</v>
      </c>
      <c r="X670" s="19">
        <f t="shared" si="21"/>
        <v>2.5000000000000001E-2</v>
      </c>
    </row>
    <row r="671" spans="20:24" x14ac:dyDescent="0.25">
      <c r="T671" t="str">
        <f>CONCATENATE(Datos!I667," ",Datos!J667)</f>
        <v>3773 VENETIAN RESORT HOTEL</v>
      </c>
      <c r="U671" s="19">
        <v>10</v>
      </c>
      <c r="V671" s="19">
        <f t="shared" si="20"/>
        <v>0.1</v>
      </c>
      <c r="W671" s="19">
        <v>2.5</v>
      </c>
      <c r="X671" s="19">
        <f t="shared" si="21"/>
        <v>2.5000000000000001E-2</v>
      </c>
    </row>
    <row r="672" spans="20:24" x14ac:dyDescent="0.25">
      <c r="T672" t="str">
        <f>CONCATENATE(Datos!I668," ",Datos!J668)</f>
        <v>3774 NEW YORK NEW YORK HOTE</v>
      </c>
      <c r="U672" s="19">
        <v>10</v>
      </c>
      <c r="V672" s="19">
        <f t="shared" si="20"/>
        <v>0.1</v>
      </c>
      <c r="W672" s="19">
        <v>2.5</v>
      </c>
      <c r="X672" s="19">
        <f t="shared" si="21"/>
        <v>2.5000000000000001E-2</v>
      </c>
    </row>
    <row r="673" spans="20:24" x14ac:dyDescent="0.25">
      <c r="T673" t="str">
        <f>CONCATENATE(Datos!I669," ",Datos!J669)</f>
        <v>3775 SANDS RESORT</v>
      </c>
      <c r="U673" s="19">
        <v>10</v>
      </c>
      <c r="V673" s="19">
        <f t="shared" si="20"/>
        <v>0.1</v>
      </c>
      <c r="W673" s="19">
        <v>2.5</v>
      </c>
      <c r="X673" s="19">
        <f t="shared" si="21"/>
        <v>2.5000000000000001E-2</v>
      </c>
    </row>
    <row r="674" spans="20:24" x14ac:dyDescent="0.25">
      <c r="T674" t="str">
        <f>CONCATENATE(Datos!I670," ",Datos!J670)</f>
        <v>3776 NEVELE GRANDE RESORT A</v>
      </c>
      <c r="U674" s="19">
        <v>10</v>
      </c>
      <c r="V674" s="19">
        <f t="shared" si="20"/>
        <v>0.1</v>
      </c>
      <c r="W674" s="19">
        <v>2.5</v>
      </c>
      <c r="X674" s="19">
        <f t="shared" si="21"/>
        <v>2.5000000000000001E-2</v>
      </c>
    </row>
    <row r="675" spans="20:24" x14ac:dyDescent="0.25">
      <c r="T675" t="str">
        <f>CONCATENATE(Datos!I671," ",Datos!J671)</f>
        <v>3777 MANDALAY BAY RESORT</v>
      </c>
      <c r="U675" s="19">
        <v>10</v>
      </c>
      <c r="V675" s="19">
        <f t="shared" si="20"/>
        <v>0.1</v>
      </c>
      <c r="W675" s="19">
        <v>2.5</v>
      </c>
      <c r="X675" s="19">
        <f t="shared" si="21"/>
        <v>2.5000000000000001E-2</v>
      </c>
    </row>
    <row r="676" spans="20:24" x14ac:dyDescent="0.25">
      <c r="T676" t="str">
        <f>CONCATENATE(Datos!I672," ",Datos!J672)</f>
        <v>3778 FOUR POINTS HOTELS</v>
      </c>
      <c r="U676" s="19">
        <v>10</v>
      </c>
      <c r="V676" s="19">
        <f t="shared" si="20"/>
        <v>0.1</v>
      </c>
      <c r="W676" s="19">
        <v>2.5</v>
      </c>
      <c r="X676" s="19">
        <f t="shared" si="21"/>
        <v>2.5000000000000001E-2</v>
      </c>
    </row>
    <row r="677" spans="20:24" x14ac:dyDescent="0.25">
      <c r="T677" t="str">
        <f>CONCATENATE(Datos!I673," ",Datos!J673)</f>
        <v>3779 WHOTELS</v>
      </c>
      <c r="U677" s="19">
        <v>10</v>
      </c>
      <c r="V677" s="19">
        <f t="shared" si="20"/>
        <v>0.1</v>
      </c>
      <c r="W677" s="19">
        <v>2.5</v>
      </c>
      <c r="X677" s="19">
        <f t="shared" si="21"/>
        <v>2.5000000000000001E-2</v>
      </c>
    </row>
    <row r="678" spans="20:24" x14ac:dyDescent="0.25">
      <c r="T678" t="str">
        <f>CONCATENATE(Datos!I674," ",Datos!J674)</f>
        <v>3780 DISNEY RESORTS</v>
      </c>
      <c r="U678" s="19">
        <v>10</v>
      </c>
      <c r="V678" s="19">
        <f t="shared" si="20"/>
        <v>0.1</v>
      </c>
      <c r="W678" s="19">
        <v>2.5</v>
      </c>
      <c r="X678" s="19">
        <f t="shared" si="21"/>
        <v>2.5000000000000001E-2</v>
      </c>
    </row>
    <row r="679" spans="20:24" x14ac:dyDescent="0.25">
      <c r="T679" t="str">
        <f>CONCATENATE(Datos!I675," ",Datos!J675)</f>
        <v>3781 PATRICIA GRAND RESORT</v>
      </c>
      <c r="U679" s="19">
        <v>10</v>
      </c>
      <c r="V679" s="19">
        <f t="shared" si="20"/>
        <v>0.1</v>
      </c>
      <c r="W679" s="19">
        <v>2.5</v>
      </c>
      <c r="X679" s="19">
        <f t="shared" si="21"/>
        <v>2.5000000000000001E-2</v>
      </c>
    </row>
    <row r="680" spans="20:24" x14ac:dyDescent="0.25">
      <c r="T680" t="str">
        <f>CONCATENATE(Datos!I676," ",Datos!J676)</f>
        <v>4011 FERROCARRIL FLETE</v>
      </c>
      <c r="U680" s="19">
        <v>5.5</v>
      </c>
      <c r="V680" s="19">
        <f t="shared" si="20"/>
        <v>5.5E-2</v>
      </c>
      <c r="W680" s="19">
        <v>2</v>
      </c>
      <c r="X680" s="19">
        <f t="shared" si="21"/>
        <v>0.02</v>
      </c>
    </row>
    <row r="681" spans="20:24" x14ac:dyDescent="0.25">
      <c r="T681" t="str">
        <f>CONCATENATE(Datos!I677," ",Datos!J677)</f>
        <v>4111 TRANS PASAJ BARCOS TRA</v>
      </c>
      <c r="U681" s="19">
        <v>5.5</v>
      </c>
      <c r="V681" s="19">
        <f t="shared" si="20"/>
        <v>5.5E-2</v>
      </c>
      <c r="W681" s="19">
        <v>2</v>
      </c>
      <c r="X681" s="19">
        <f t="shared" si="21"/>
        <v>0.02</v>
      </c>
    </row>
    <row r="682" spans="20:24" x14ac:dyDescent="0.25">
      <c r="T682" t="str">
        <f>CONCATENATE(Datos!I678," ",Datos!J678)</f>
        <v>4112 FERROCARRILES PASAJERO</v>
      </c>
      <c r="U682" s="19">
        <v>5.5</v>
      </c>
      <c r="V682" s="19">
        <f t="shared" si="20"/>
        <v>5.5E-2</v>
      </c>
      <c r="W682" s="19">
        <v>2</v>
      </c>
      <c r="X682" s="19">
        <f t="shared" si="21"/>
        <v>0.02</v>
      </c>
    </row>
    <row r="683" spans="20:24" x14ac:dyDescent="0.25">
      <c r="T683" t="str">
        <f>CONCATENATE(Datos!I679," ",Datos!J679)</f>
        <v>4119 SERV DE AMBULANCIAS</v>
      </c>
      <c r="U683" s="19">
        <v>5.5</v>
      </c>
      <c r="V683" s="19">
        <f t="shared" si="20"/>
        <v>5.5E-2</v>
      </c>
      <c r="W683" s="19">
        <v>2</v>
      </c>
      <c r="X683" s="19">
        <f t="shared" si="21"/>
        <v>0.02</v>
      </c>
    </row>
    <row r="684" spans="20:24" x14ac:dyDescent="0.25">
      <c r="T684" t="str">
        <f>CONCATENATE(Datos!I680," ",Datos!J680)</f>
        <v>4121 LIMOSINAS TAXIS</v>
      </c>
      <c r="U684" s="19">
        <v>5.5</v>
      </c>
      <c r="V684" s="19">
        <f t="shared" si="20"/>
        <v>5.5E-2</v>
      </c>
      <c r="W684" s="19">
        <v>2</v>
      </c>
      <c r="X684" s="19">
        <f t="shared" si="21"/>
        <v>0.02</v>
      </c>
    </row>
    <row r="685" spans="20:24" x14ac:dyDescent="0.25">
      <c r="T685" t="str">
        <f>CONCATENATE(Datos!I681," ",Datos!J681)</f>
        <v>4131 ALQUILER BUS TURISMO</v>
      </c>
      <c r="U685" s="19">
        <v>5.5</v>
      </c>
      <c r="V685" s="19">
        <f t="shared" si="20"/>
        <v>5.5E-2</v>
      </c>
      <c r="W685" s="19">
        <v>2</v>
      </c>
      <c r="X685" s="19">
        <f t="shared" si="21"/>
        <v>0.02</v>
      </c>
    </row>
    <row r="686" spans="20:24" x14ac:dyDescent="0.25">
      <c r="T686" t="str">
        <f>CONCATENATE(Datos!I682," ",Datos!J682)</f>
        <v>4214 COMP MUDANZA CARGA PES</v>
      </c>
      <c r="U686" s="19">
        <v>5.5</v>
      </c>
      <c r="V686" s="19">
        <f t="shared" si="20"/>
        <v>5.5E-2</v>
      </c>
      <c r="W686" s="19">
        <v>2</v>
      </c>
      <c r="X686" s="19">
        <f t="shared" si="21"/>
        <v>0.02</v>
      </c>
    </row>
    <row r="687" spans="20:24" x14ac:dyDescent="0.25">
      <c r="T687" t="str">
        <f>CONCATENATE(Datos!I683," ",Datos!J683)</f>
        <v>4215 SERV MENSAJE AEREO Y T</v>
      </c>
      <c r="U687" s="19">
        <v>5.5</v>
      </c>
      <c r="V687" s="19">
        <f t="shared" si="20"/>
        <v>5.5E-2</v>
      </c>
      <c r="W687" s="19">
        <v>2</v>
      </c>
      <c r="X687" s="19">
        <f t="shared" si="21"/>
        <v>0.02</v>
      </c>
    </row>
    <row r="688" spans="20:24" x14ac:dyDescent="0.25">
      <c r="T688" t="str">
        <f>CONCATENATE(Datos!I684," ",Datos!J684)</f>
        <v>4225 ALMAC AGRICOL ARTIC HO</v>
      </c>
      <c r="U688" s="19">
        <v>4</v>
      </c>
      <c r="V688" s="19">
        <f t="shared" si="20"/>
        <v>0.04</v>
      </c>
      <c r="W688" s="19">
        <v>1.5</v>
      </c>
      <c r="X688" s="19">
        <f t="shared" si="21"/>
        <v>1.4999999999999999E-2</v>
      </c>
    </row>
    <row r="689" spans="20:24" x14ac:dyDescent="0.25">
      <c r="T689" t="str">
        <f>CONCATENATE(Datos!I685," ",Datos!J685)</f>
        <v>4315 SERV CORREO CURRIER</v>
      </c>
      <c r="U689" s="19">
        <v>5.5</v>
      </c>
      <c r="V689" s="19">
        <f t="shared" si="20"/>
        <v>5.5E-2</v>
      </c>
      <c r="W689" s="19">
        <v>2</v>
      </c>
      <c r="X689" s="19">
        <f t="shared" si="21"/>
        <v>0.02</v>
      </c>
    </row>
    <row r="690" spans="20:24" x14ac:dyDescent="0.25">
      <c r="T690" t="str">
        <f>CONCATENATE(Datos!I686," ",Datos!J686)</f>
        <v>4411 LINEAS DE CRUCEROS</v>
      </c>
      <c r="U690" s="19">
        <v>5.5</v>
      </c>
      <c r="V690" s="19">
        <f t="shared" si="20"/>
        <v>5.5E-2</v>
      </c>
      <c r="W690" s="19">
        <v>2</v>
      </c>
      <c r="X690" s="19">
        <f t="shared" si="21"/>
        <v>0.02</v>
      </c>
    </row>
    <row r="691" spans="20:24" x14ac:dyDescent="0.25">
      <c r="T691" t="str">
        <f>CONCATENATE(Datos!I687," ",Datos!J687)</f>
        <v>4457 ALQUILER BOTE RENTA BO</v>
      </c>
      <c r="U691" s="19">
        <v>5.5</v>
      </c>
      <c r="V691" s="19">
        <f t="shared" si="20"/>
        <v>5.5E-2</v>
      </c>
      <c r="W691" s="19">
        <v>2</v>
      </c>
      <c r="X691" s="19">
        <f t="shared" si="21"/>
        <v>0.02</v>
      </c>
    </row>
    <row r="692" spans="20:24" x14ac:dyDescent="0.25">
      <c r="T692" t="str">
        <f>CONCATENATE(Datos!I688," ",Datos!J688)</f>
        <v>4468 SERV MARINOS SUMINIS</v>
      </c>
      <c r="U692" s="19">
        <v>5.5</v>
      </c>
      <c r="V692" s="19">
        <f t="shared" si="20"/>
        <v>5.5E-2</v>
      </c>
      <c r="W692" s="19">
        <v>2</v>
      </c>
      <c r="X692" s="19">
        <f t="shared" si="21"/>
        <v>0.02</v>
      </c>
    </row>
    <row r="693" spans="20:24" x14ac:dyDescent="0.25">
      <c r="T693" t="str">
        <f>CONCATENATE(Datos!I689," ",Datos!J689)</f>
        <v>4511 AEROLINEA NO CLASIFICA</v>
      </c>
      <c r="U693" s="19">
        <v>5.5</v>
      </c>
      <c r="V693" s="19">
        <f t="shared" si="20"/>
        <v>5.5E-2</v>
      </c>
      <c r="W693" s="19">
        <v>2</v>
      </c>
      <c r="X693" s="19">
        <f t="shared" si="21"/>
        <v>0.02</v>
      </c>
    </row>
    <row r="694" spans="20:24" x14ac:dyDescent="0.25">
      <c r="T694" t="str">
        <f>CONCATENATE(Datos!I690," ",Datos!J690)</f>
        <v>4582 TERMINALES DE AEROPUER</v>
      </c>
      <c r="U694" s="19">
        <v>5.5</v>
      </c>
      <c r="V694" s="19">
        <f t="shared" si="20"/>
        <v>5.5E-2</v>
      </c>
      <c r="W694" s="19">
        <v>2</v>
      </c>
      <c r="X694" s="19">
        <f t="shared" si="21"/>
        <v>0.02</v>
      </c>
    </row>
    <row r="695" spans="20:24" x14ac:dyDescent="0.25">
      <c r="T695" t="str">
        <f>CONCATENATE(Datos!I691," ",Datos!J691)</f>
        <v>4722 AGENC VIAJES TURISMO</v>
      </c>
      <c r="U695" s="19">
        <v>5</v>
      </c>
      <c r="V695" s="19">
        <f t="shared" si="20"/>
        <v>0.05</v>
      </c>
      <c r="W695" s="19">
        <v>2</v>
      </c>
      <c r="X695" s="19">
        <f t="shared" si="21"/>
        <v>0.02</v>
      </c>
    </row>
    <row r="696" spans="20:24" x14ac:dyDescent="0.25">
      <c r="T696" t="str">
        <f>CONCATENATE(Datos!I692," ",Datos!J692)</f>
        <v>4723 PACKGE TOUR OPERATORS</v>
      </c>
      <c r="U696" s="19">
        <v>5.5</v>
      </c>
      <c r="V696" s="19">
        <f t="shared" si="20"/>
        <v>5.5E-2</v>
      </c>
      <c r="W696" s="19">
        <v>2</v>
      </c>
      <c r="X696" s="19">
        <f t="shared" si="21"/>
        <v>0.02</v>
      </c>
    </row>
    <row r="697" spans="20:24" x14ac:dyDescent="0.25">
      <c r="T697" t="str">
        <f>CONCATENATE(Datos!I693," ",Datos!J693)</f>
        <v>4761 MAYORISTAS DE VIAJES</v>
      </c>
      <c r="U697" s="19">
        <v>5.5</v>
      </c>
      <c r="V697" s="19">
        <f t="shared" si="20"/>
        <v>5.5E-2</v>
      </c>
      <c r="W697" s="19">
        <v>2</v>
      </c>
      <c r="X697" s="19">
        <f t="shared" si="21"/>
        <v>0.02</v>
      </c>
    </row>
    <row r="698" spans="20:24" x14ac:dyDescent="0.25">
      <c r="T698" t="str">
        <f>CONCATENATE(Datos!I694," ",Datos!J694)</f>
        <v>4784 PEAJES</v>
      </c>
      <c r="U698" s="19">
        <v>5.5</v>
      </c>
      <c r="V698" s="19">
        <f t="shared" si="20"/>
        <v>5.5E-2</v>
      </c>
      <c r="W698" s="19">
        <v>2</v>
      </c>
      <c r="X698" s="19">
        <f t="shared" si="21"/>
        <v>0.02</v>
      </c>
    </row>
    <row r="699" spans="20:24" x14ac:dyDescent="0.25">
      <c r="T699" t="str">
        <f>CONCATENATE(Datos!I695," ",Datos!J695)</f>
        <v>4789 SERVIC TRANSPORT NO CL</v>
      </c>
      <c r="U699" s="19">
        <v>5.5</v>
      </c>
      <c r="V699" s="19">
        <f t="shared" si="20"/>
        <v>5.5E-2</v>
      </c>
      <c r="W699" s="19">
        <v>2</v>
      </c>
      <c r="X699" s="19">
        <f t="shared" si="21"/>
        <v>0.02</v>
      </c>
    </row>
    <row r="700" spans="20:24" x14ac:dyDescent="0.25">
      <c r="T700" t="str">
        <f>CONCATENATE(Datos!I696," ",Datos!J696)</f>
        <v>4812 EQP TELECOM VTA TELF</v>
      </c>
      <c r="U700" s="19">
        <v>5.5</v>
      </c>
      <c r="V700" s="19">
        <f t="shared" si="20"/>
        <v>5.5E-2</v>
      </c>
      <c r="W700" s="19">
        <v>2</v>
      </c>
      <c r="X700" s="19">
        <f t="shared" si="21"/>
        <v>0.02</v>
      </c>
    </row>
    <row r="701" spans="20:24" x14ac:dyDescent="0.25">
      <c r="T701" t="str">
        <f>CONCATENATE(Datos!I697," ",Datos!J697)</f>
        <v>4814 CTRO TELCOM CON BANDA</v>
      </c>
      <c r="U701" s="19">
        <v>5.5</v>
      </c>
      <c r="V701" s="19">
        <f t="shared" si="20"/>
        <v>5.5E-2</v>
      </c>
      <c r="W701" s="19">
        <v>2</v>
      </c>
      <c r="X701" s="19">
        <f t="shared" si="21"/>
        <v>0.02</v>
      </c>
    </row>
    <row r="702" spans="20:24" x14ac:dyDescent="0.25">
      <c r="T702" t="str">
        <f>CONCATENATE(Datos!I698," ",Datos!J698)</f>
        <v>4815 SERV TLF V Y M PHONE</v>
      </c>
      <c r="U702" s="19">
        <v>5.5</v>
      </c>
      <c r="V702" s="19">
        <f t="shared" si="20"/>
        <v>5.5E-2</v>
      </c>
      <c r="W702" s="19">
        <v>2</v>
      </c>
      <c r="X702" s="19">
        <f t="shared" si="21"/>
        <v>0.02</v>
      </c>
    </row>
    <row r="703" spans="20:24" x14ac:dyDescent="0.25">
      <c r="T703" t="str">
        <f>CONCATENATE(Datos!I699," ",Datos!J699)</f>
        <v>4816 SERV INF REDES COMP TE</v>
      </c>
      <c r="U703" s="19">
        <v>5.5</v>
      </c>
      <c r="V703" s="19">
        <f t="shared" si="20"/>
        <v>5.5E-2</v>
      </c>
      <c r="W703" s="19">
        <v>2</v>
      </c>
      <c r="X703" s="19">
        <f t="shared" si="21"/>
        <v>0.02</v>
      </c>
    </row>
    <row r="704" spans="20:24" x14ac:dyDescent="0.25">
      <c r="T704" t="str">
        <f>CONCATENATE(Datos!I700," ",Datos!J700)</f>
        <v>4821 SERV TELEGRAFICOS</v>
      </c>
      <c r="U704" s="19">
        <v>5.5</v>
      </c>
      <c r="V704" s="19">
        <f t="shared" si="20"/>
        <v>5.5E-2</v>
      </c>
      <c r="W704" s="19">
        <v>2</v>
      </c>
      <c r="X704" s="19">
        <f t="shared" si="21"/>
        <v>0.02</v>
      </c>
    </row>
    <row r="705" spans="20:24" x14ac:dyDescent="0.25">
      <c r="T705" t="str">
        <f>CONCATENATE(Datos!I701," ",Datos!J701)</f>
        <v>4829 TRANSFER DINERO COMERC</v>
      </c>
      <c r="U705" s="19">
        <v>5.5</v>
      </c>
      <c r="V705" s="19">
        <f t="shared" si="20"/>
        <v>5.5E-2</v>
      </c>
      <c r="W705" s="19">
        <v>2</v>
      </c>
      <c r="X705" s="19">
        <f t="shared" si="21"/>
        <v>0.02</v>
      </c>
    </row>
    <row r="706" spans="20:24" x14ac:dyDescent="0.25">
      <c r="T706" t="str">
        <f>CONCATENATE(Datos!I702," ",Datos!J702)</f>
        <v>4899 SERV CABLE TV RADIO SA</v>
      </c>
      <c r="U706" s="19">
        <v>5.5</v>
      </c>
      <c r="V706" s="19">
        <f t="shared" si="20"/>
        <v>5.5E-2</v>
      </c>
      <c r="W706" s="19">
        <v>2</v>
      </c>
      <c r="X706" s="19">
        <f t="shared" si="21"/>
        <v>0.02</v>
      </c>
    </row>
    <row r="707" spans="20:24" x14ac:dyDescent="0.25">
      <c r="T707" t="str">
        <f>CONCATENATE(Datos!I703," ",Datos!J703)</f>
        <v>4900 SERV PBLCOS GAS AGUA A</v>
      </c>
      <c r="U707" s="19">
        <v>2.5</v>
      </c>
      <c r="V707" s="19">
        <f t="shared" si="20"/>
        <v>2.5000000000000001E-2</v>
      </c>
      <c r="W707" s="19">
        <v>1</v>
      </c>
      <c r="X707" s="19">
        <f t="shared" si="21"/>
        <v>0.01</v>
      </c>
    </row>
    <row r="708" spans="20:24" x14ac:dyDescent="0.25">
      <c r="T708" t="str">
        <f>CONCATENATE(Datos!I704," ",Datos!J704)</f>
        <v>5013 REPUEST VEHICULOS TELF</v>
      </c>
      <c r="U708" s="19">
        <v>5.5</v>
      </c>
      <c r="V708" s="19">
        <f t="shared" si="20"/>
        <v>5.5E-2</v>
      </c>
      <c r="W708" s="19">
        <v>2</v>
      </c>
      <c r="X708" s="19">
        <f t="shared" si="21"/>
        <v>0.02</v>
      </c>
    </row>
    <row r="709" spans="20:24" x14ac:dyDescent="0.25">
      <c r="T709" t="str">
        <f>CONCATENATE(Datos!I705," ",Datos!J705)</f>
        <v>5021 MBLES OFC COMERC TELF</v>
      </c>
      <c r="U709" s="19">
        <v>5.5</v>
      </c>
      <c r="V709" s="19">
        <f t="shared" si="20"/>
        <v>5.5E-2</v>
      </c>
      <c r="W709" s="19">
        <v>2</v>
      </c>
      <c r="X709" s="19">
        <f t="shared" si="21"/>
        <v>0.02</v>
      </c>
    </row>
    <row r="710" spans="20:24" x14ac:dyDescent="0.25">
      <c r="T710" t="str">
        <f>CONCATENATE(Datos!I706," ",Datos!J706)</f>
        <v>5039 MATERIAL CONSTRUCC TEL</v>
      </c>
      <c r="U710" s="19">
        <v>5.5</v>
      </c>
      <c r="V710" s="19">
        <f t="shared" si="20"/>
        <v>5.5E-2</v>
      </c>
      <c r="W710" s="19">
        <v>2</v>
      </c>
      <c r="X710" s="19">
        <f t="shared" si="21"/>
        <v>0.02</v>
      </c>
    </row>
    <row r="711" spans="20:24" x14ac:dyDescent="0.25">
      <c r="T711" t="str">
        <f>CONCATENATE(Datos!I707," ",Datos!J707)</f>
        <v>5044 EQP FTOGRAF FOTOCOP MI</v>
      </c>
      <c r="U711" s="19">
        <v>5.5</v>
      </c>
      <c r="V711" s="19">
        <f t="shared" si="20"/>
        <v>5.5E-2</v>
      </c>
      <c r="W711" s="19">
        <v>2</v>
      </c>
      <c r="X711" s="19">
        <f t="shared" si="21"/>
        <v>0.02</v>
      </c>
    </row>
    <row r="712" spans="20:24" x14ac:dyDescent="0.25">
      <c r="T712" t="str">
        <f>CONCATENATE(Datos!I708," ",Datos!J708)</f>
        <v>5045 EQ COMP SOFTW HARDW TL</v>
      </c>
      <c r="U712" s="19">
        <v>5.5</v>
      </c>
      <c r="V712" s="19">
        <f t="shared" ref="V712:V775" si="22">U712/100</f>
        <v>5.5E-2</v>
      </c>
      <c r="W712" s="19">
        <v>2</v>
      </c>
      <c r="X712" s="19">
        <f t="shared" ref="X712:X775" si="23">W712/100</f>
        <v>0.02</v>
      </c>
    </row>
    <row r="713" spans="20:24" x14ac:dyDescent="0.25">
      <c r="T713" t="str">
        <f>CONCATENATE(Datos!I709," ",Datos!J709)</f>
        <v>5046 EQ COMERCIAL NO CLASIF</v>
      </c>
      <c r="U713" s="19">
        <v>5.5</v>
      </c>
      <c r="V713" s="19">
        <f t="shared" si="22"/>
        <v>5.5E-2</v>
      </c>
      <c r="W713" s="19">
        <v>2</v>
      </c>
      <c r="X713" s="19">
        <f t="shared" si="23"/>
        <v>0.02</v>
      </c>
    </row>
    <row r="714" spans="20:24" x14ac:dyDescent="0.25">
      <c r="T714" t="str">
        <f>CONCATENATE(Datos!I710," ",Datos!J710)</f>
        <v>5047 EQP Y MATER MEDICOS GE</v>
      </c>
      <c r="U714" s="19">
        <v>2.5</v>
      </c>
      <c r="V714" s="19">
        <f t="shared" si="22"/>
        <v>2.5000000000000001E-2</v>
      </c>
      <c r="W714" s="19">
        <v>0.75</v>
      </c>
      <c r="X714" s="19">
        <f t="shared" si="23"/>
        <v>7.4999999999999997E-3</v>
      </c>
    </row>
    <row r="715" spans="20:24" x14ac:dyDescent="0.25">
      <c r="T715" t="str">
        <f>CONCATENATE(Datos!I711," ",Datos!J711)</f>
        <v>5051 CTROS Y OFIC SERVC MET</v>
      </c>
      <c r="U715" s="19">
        <v>2.5</v>
      </c>
      <c r="V715" s="19">
        <f t="shared" si="22"/>
        <v>2.5000000000000001E-2</v>
      </c>
      <c r="W715" s="19">
        <v>0.75</v>
      </c>
      <c r="X715" s="19">
        <f t="shared" si="23"/>
        <v>7.4999999999999997E-3</v>
      </c>
    </row>
    <row r="716" spans="20:24" x14ac:dyDescent="0.25">
      <c r="T716" t="str">
        <f>CONCATENATE(Datos!I712," ",Datos!J712)</f>
        <v>5065 PARTES EQPOS ELECTR</v>
      </c>
      <c r="U716" s="19">
        <v>5.5</v>
      </c>
      <c r="V716" s="19">
        <f t="shared" si="22"/>
        <v>5.5E-2</v>
      </c>
      <c r="W716" s="19">
        <v>2</v>
      </c>
      <c r="X716" s="19">
        <f t="shared" si="23"/>
        <v>0.02</v>
      </c>
    </row>
    <row r="717" spans="20:24" x14ac:dyDescent="0.25">
      <c r="T717" t="str">
        <f>CONCATENATE(Datos!I713," ",Datos!J713)</f>
        <v>5072 EQP Y MATER DE FERRETE</v>
      </c>
      <c r="U717" s="19">
        <v>5.5</v>
      </c>
      <c r="V717" s="19">
        <f t="shared" si="22"/>
        <v>5.5E-2</v>
      </c>
      <c r="W717" s="19">
        <v>2</v>
      </c>
      <c r="X717" s="19">
        <f t="shared" si="23"/>
        <v>0.02</v>
      </c>
    </row>
    <row r="718" spans="20:24" x14ac:dyDescent="0.25">
      <c r="T718" t="str">
        <f>CONCATENATE(Datos!I714," ",Datos!J714)</f>
        <v>5074 EQ CALEFACC PLOMERIA</v>
      </c>
      <c r="U718" s="19">
        <v>5.5</v>
      </c>
      <c r="V718" s="19">
        <f t="shared" si="22"/>
        <v>5.5E-2</v>
      </c>
      <c r="W718" s="19">
        <v>2</v>
      </c>
      <c r="X718" s="19">
        <f t="shared" si="23"/>
        <v>0.02</v>
      </c>
    </row>
    <row r="719" spans="20:24" x14ac:dyDescent="0.25">
      <c r="T719" t="str">
        <f>CONCATENATE(Datos!I715," ",Datos!J715)</f>
        <v>5085 MATER INDUST NO CLASIF</v>
      </c>
      <c r="U719" s="19">
        <v>5.5</v>
      </c>
      <c r="V719" s="19">
        <f t="shared" si="22"/>
        <v>5.5E-2</v>
      </c>
      <c r="W719" s="19">
        <v>2</v>
      </c>
      <c r="X719" s="19">
        <f t="shared" si="23"/>
        <v>0.02</v>
      </c>
    </row>
    <row r="720" spans="20:24" x14ac:dyDescent="0.25">
      <c r="T720" t="str">
        <f>CONCATENATE(Datos!I716," ",Datos!J716)</f>
        <v>5094 PIEDRAS PRECIOSAS Y ME</v>
      </c>
      <c r="U720" s="19">
        <v>5.5</v>
      </c>
      <c r="V720" s="19">
        <f t="shared" si="22"/>
        <v>5.5E-2</v>
      </c>
      <c r="W720" s="19">
        <v>2</v>
      </c>
      <c r="X720" s="19">
        <f t="shared" si="23"/>
        <v>0.02</v>
      </c>
    </row>
    <row r="721" spans="20:24" x14ac:dyDescent="0.25">
      <c r="T721" t="str">
        <f>CONCATENATE(Datos!I717," ",Datos!J717)</f>
        <v>5099 MERC NO PERCEDERA</v>
      </c>
      <c r="U721" s="19">
        <v>5.5</v>
      </c>
      <c r="V721" s="19">
        <f t="shared" si="22"/>
        <v>5.5E-2</v>
      </c>
      <c r="W721" s="19">
        <v>2</v>
      </c>
      <c r="X721" s="19">
        <f t="shared" si="23"/>
        <v>0.02</v>
      </c>
    </row>
    <row r="722" spans="20:24" x14ac:dyDescent="0.25">
      <c r="T722" t="str">
        <f>CONCATENATE(Datos!I718," ",Datos!J718)</f>
        <v>5111 SUMIN OFC PAPELERIA TE</v>
      </c>
      <c r="U722" s="19">
        <v>5.5</v>
      </c>
      <c r="V722" s="19">
        <f t="shared" si="22"/>
        <v>5.5E-2</v>
      </c>
      <c r="W722" s="19">
        <v>2</v>
      </c>
      <c r="X722" s="19">
        <f t="shared" si="23"/>
        <v>0.02</v>
      </c>
    </row>
    <row r="723" spans="20:24" x14ac:dyDescent="0.25">
      <c r="T723" t="str">
        <f>CONCATENATE(Datos!I719," ",Datos!J719)</f>
        <v>5122 MEDICINAS PROP MED PAT</v>
      </c>
      <c r="U723" s="19">
        <v>2.5</v>
      </c>
      <c r="V723" s="19">
        <f t="shared" si="22"/>
        <v>2.5000000000000001E-2</v>
      </c>
      <c r="W723" s="19">
        <v>0.75</v>
      </c>
      <c r="X723" s="19">
        <f t="shared" si="23"/>
        <v>7.4999999999999997E-3</v>
      </c>
    </row>
    <row r="724" spans="20:24" x14ac:dyDescent="0.25">
      <c r="T724" t="str">
        <f>CONCATENATE(Datos!I720," ",Datos!J720)</f>
        <v>5131 ART COSTURA ART TEXTIL</v>
      </c>
      <c r="U724" s="19">
        <v>4</v>
      </c>
      <c r="V724" s="19">
        <f t="shared" si="22"/>
        <v>0.04</v>
      </c>
      <c r="W724" s="19">
        <v>1.5</v>
      </c>
      <c r="X724" s="19">
        <f t="shared" si="23"/>
        <v>1.4999999999999999E-2</v>
      </c>
    </row>
    <row r="725" spans="20:24" x14ac:dyDescent="0.25">
      <c r="T725" t="str">
        <f>CONCATENATE(Datos!I721," ",Datos!J721)</f>
        <v>5137 TDAS DE UNIFORMES TELF</v>
      </c>
      <c r="U725" s="19">
        <v>4</v>
      </c>
      <c r="V725" s="19">
        <f t="shared" si="22"/>
        <v>0.04</v>
      </c>
      <c r="W725" s="19">
        <v>1.5</v>
      </c>
      <c r="X725" s="19">
        <f t="shared" si="23"/>
        <v>1.4999999999999999E-2</v>
      </c>
    </row>
    <row r="726" spans="20:24" x14ac:dyDescent="0.25">
      <c r="T726" t="str">
        <f>CONCATENATE(Datos!I722," ",Datos!J722)</f>
        <v>5139 CALZADO COMERCIAL</v>
      </c>
      <c r="U726" s="19">
        <v>4</v>
      </c>
      <c r="V726" s="19">
        <f t="shared" si="22"/>
        <v>0.04</v>
      </c>
      <c r="W726" s="19">
        <v>1.5</v>
      </c>
      <c r="X726" s="19">
        <f t="shared" si="23"/>
        <v>1.4999999999999999E-2</v>
      </c>
    </row>
    <row r="727" spans="20:24" x14ac:dyDescent="0.25">
      <c r="T727" t="str">
        <f>CONCATENATE(Datos!I723," ",Datos!J723)</f>
        <v>5169 QUIMICOS PROD DERIV PR</v>
      </c>
      <c r="U727" s="19">
        <v>5.5</v>
      </c>
      <c r="V727" s="19">
        <f t="shared" si="22"/>
        <v>5.5E-2</v>
      </c>
      <c r="W727" s="19">
        <v>2</v>
      </c>
      <c r="X727" s="19">
        <f t="shared" si="23"/>
        <v>0.02</v>
      </c>
    </row>
    <row r="728" spans="20:24" x14ac:dyDescent="0.25">
      <c r="T728" t="str">
        <f>CONCATENATE(Datos!I724," ",Datos!J724)</f>
        <v>5172 PETROLEO Y DERIVADOS</v>
      </c>
      <c r="U728" s="19">
        <v>5.5</v>
      </c>
      <c r="V728" s="19">
        <f t="shared" si="22"/>
        <v>5.5E-2</v>
      </c>
      <c r="W728" s="19">
        <v>2</v>
      </c>
      <c r="X728" s="19">
        <f t="shared" si="23"/>
        <v>0.02</v>
      </c>
    </row>
    <row r="729" spans="20:24" x14ac:dyDescent="0.25">
      <c r="T729" t="str">
        <f>CONCATENATE(Datos!I725," ",Datos!J725)</f>
        <v>5192 LIBROS Y PERIODICOS</v>
      </c>
      <c r="U729" s="19">
        <v>2.5</v>
      </c>
      <c r="V729" s="19">
        <f t="shared" si="22"/>
        <v>2.5000000000000001E-2</v>
      </c>
      <c r="W729" s="19">
        <v>1</v>
      </c>
      <c r="X729" s="19">
        <f t="shared" si="23"/>
        <v>0.01</v>
      </c>
    </row>
    <row r="730" spans="20:24" x14ac:dyDescent="0.25">
      <c r="T730" t="str">
        <f>CONCATENATE(Datos!I726," ",Datos!J726)</f>
        <v>5193 VIVEROS SUMIN FLORES</v>
      </c>
      <c r="U730" s="19">
        <v>5.5</v>
      </c>
      <c r="V730" s="19">
        <f t="shared" si="22"/>
        <v>5.5E-2</v>
      </c>
      <c r="W730" s="19">
        <v>2</v>
      </c>
      <c r="X730" s="19">
        <f t="shared" si="23"/>
        <v>0.02</v>
      </c>
    </row>
    <row r="731" spans="20:24" x14ac:dyDescent="0.25">
      <c r="T731" t="str">
        <f>CONCATENATE(Datos!I727," ",Datos!J727)</f>
        <v>5198 PINTURAS BARNIS SUM</v>
      </c>
      <c r="U731" s="19">
        <v>5.5</v>
      </c>
      <c r="V731" s="19">
        <f t="shared" si="22"/>
        <v>5.5E-2</v>
      </c>
      <c r="W731" s="19">
        <v>2</v>
      </c>
      <c r="X731" s="19">
        <f t="shared" si="23"/>
        <v>0.02</v>
      </c>
    </row>
    <row r="732" spans="20:24" x14ac:dyDescent="0.25">
      <c r="T732" t="str">
        <f>CONCATENATE(Datos!I728," ",Datos!J728)</f>
        <v>5199 MERCANCIA PERECEDERA</v>
      </c>
      <c r="U732" s="19">
        <v>2.5</v>
      </c>
      <c r="V732" s="19">
        <f t="shared" si="22"/>
        <v>2.5000000000000001E-2</v>
      </c>
      <c r="W732" s="19">
        <v>0.75</v>
      </c>
      <c r="X732" s="19">
        <f t="shared" si="23"/>
        <v>7.4999999999999997E-3</v>
      </c>
    </row>
    <row r="733" spans="20:24" x14ac:dyDescent="0.25">
      <c r="T733" t="str">
        <f>CONCATENATE(Datos!I729," ",Datos!J729)</f>
        <v>5200 HYPERTIENDAS</v>
      </c>
      <c r="U733" s="19">
        <v>5.5</v>
      </c>
      <c r="V733" s="19">
        <f t="shared" si="22"/>
        <v>5.5E-2</v>
      </c>
      <c r="W733" s="19">
        <v>2</v>
      </c>
      <c r="X733" s="19">
        <f t="shared" si="23"/>
        <v>0.02</v>
      </c>
    </row>
    <row r="734" spans="20:24" x14ac:dyDescent="0.25">
      <c r="T734" t="str">
        <f>CONCATENATE(Datos!I730," ",Datos!J730)</f>
        <v>5211 TDA MATERIAL CONST MAD</v>
      </c>
      <c r="U734" s="19">
        <v>5.5</v>
      </c>
      <c r="V734" s="19">
        <f t="shared" si="22"/>
        <v>5.5E-2</v>
      </c>
      <c r="W734" s="19">
        <v>2</v>
      </c>
      <c r="X734" s="19">
        <f t="shared" si="23"/>
        <v>0.02</v>
      </c>
    </row>
    <row r="735" spans="20:24" x14ac:dyDescent="0.25">
      <c r="T735" t="str">
        <f>CONCATENATE(Datos!I731," ",Datos!J731)</f>
        <v>5231 TDA VIDRI PINT PPEL TA</v>
      </c>
      <c r="U735" s="19">
        <v>4</v>
      </c>
      <c r="V735" s="19">
        <f t="shared" si="22"/>
        <v>0.04</v>
      </c>
      <c r="W735" s="19">
        <v>1.5</v>
      </c>
      <c r="X735" s="19">
        <f t="shared" si="23"/>
        <v>1.4999999999999999E-2</v>
      </c>
    </row>
    <row r="736" spans="20:24" x14ac:dyDescent="0.25">
      <c r="T736" t="str">
        <f>CONCATENATE(Datos!I732," ",Datos!J732)</f>
        <v>5251 FERRETERIAS</v>
      </c>
      <c r="U736" s="19">
        <v>5.5</v>
      </c>
      <c r="V736" s="19">
        <f t="shared" si="22"/>
        <v>5.5E-2</v>
      </c>
      <c r="W736" s="19">
        <v>2</v>
      </c>
      <c r="X736" s="19">
        <f t="shared" si="23"/>
        <v>0.02</v>
      </c>
    </row>
    <row r="737" spans="20:24" x14ac:dyDescent="0.25">
      <c r="T737" t="str">
        <f>CONCATENATE(Datos!I733," ",Datos!J733)</f>
        <v>5261 VIVEROS EQPOS JARDINER</v>
      </c>
      <c r="U737" s="19">
        <v>5.5</v>
      </c>
      <c r="V737" s="19">
        <f t="shared" si="22"/>
        <v>5.5E-2</v>
      </c>
      <c r="W737" s="19">
        <v>2</v>
      </c>
      <c r="X737" s="19">
        <f t="shared" si="23"/>
        <v>0.02</v>
      </c>
    </row>
    <row r="738" spans="20:24" x14ac:dyDescent="0.25">
      <c r="T738" t="str">
        <f>CONCATENATE(Datos!I734," ",Datos!J734)</f>
        <v>5271 VTAS CASAS REMOLQUESS</v>
      </c>
      <c r="U738" s="19">
        <v>5.5</v>
      </c>
      <c r="V738" s="19">
        <f t="shared" si="22"/>
        <v>5.5E-2</v>
      </c>
      <c r="W738" s="19">
        <v>2</v>
      </c>
      <c r="X738" s="19">
        <f t="shared" si="23"/>
        <v>0.02</v>
      </c>
    </row>
    <row r="739" spans="20:24" x14ac:dyDescent="0.25">
      <c r="T739" t="str">
        <f>CONCATENATE(Datos!I735," ",Datos!J735)</f>
        <v>5300 CLUB DE ALMACENES</v>
      </c>
      <c r="U739" s="19">
        <v>5.5</v>
      </c>
      <c r="V739" s="19">
        <f t="shared" si="22"/>
        <v>5.5E-2</v>
      </c>
      <c r="W739" s="19">
        <v>2</v>
      </c>
      <c r="X739" s="19">
        <f t="shared" si="23"/>
        <v>0.02</v>
      </c>
    </row>
    <row r="740" spans="20:24" x14ac:dyDescent="0.25">
      <c r="T740" t="str">
        <f>CONCATENATE(Datos!I736," ",Datos!J736)</f>
        <v>5309 TIENDA LIBRE DE IMPUES</v>
      </c>
      <c r="U740" s="19">
        <v>10</v>
      </c>
      <c r="V740" s="19">
        <f t="shared" si="22"/>
        <v>0.1</v>
      </c>
      <c r="W740" s="19">
        <v>2.5</v>
      </c>
      <c r="X740" s="19">
        <f t="shared" si="23"/>
        <v>2.5000000000000001E-2</v>
      </c>
    </row>
    <row r="741" spans="20:24" x14ac:dyDescent="0.25">
      <c r="T741" t="str">
        <f>CONCATENATE(Datos!I737," ",Datos!J737)</f>
        <v>5310 TDA DESCUENTO FB DET</v>
      </c>
      <c r="U741" s="19">
        <v>4</v>
      </c>
      <c r="V741" s="19">
        <f t="shared" si="22"/>
        <v>0.04</v>
      </c>
      <c r="W741" s="19">
        <v>1.5</v>
      </c>
      <c r="X741" s="19">
        <f t="shared" si="23"/>
        <v>1.4999999999999999E-2</v>
      </c>
    </row>
    <row r="742" spans="20:24" x14ac:dyDescent="0.25">
      <c r="T742" t="str">
        <f>CONCATENATE(Datos!I738," ",Datos!J738)</f>
        <v>5311 TDAS P DEPARTAMENTOS</v>
      </c>
      <c r="U742" s="19">
        <v>4</v>
      </c>
      <c r="V742" s="19">
        <f t="shared" si="22"/>
        <v>0.04</v>
      </c>
      <c r="W742" s="19">
        <v>1.5</v>
      </c>
      <c r="X742" s="19">
        <f t="shared" si="23"/>
        <v>1.4999999999999999E-2</v>
      </c>
    </row>
    <row r="743" spans="20:24" x14ac:dyDescent="0.25">
      <c r="T743" t="str">
        <f>CONCATENATE(Datos!I739," ",Datos!J739)</f>
        <v>5331 TDAS VARIEDADES BAZAR</v>
      </c>
      <c r="U743" s="19">
        <v>5.5</v>
      </c>
      <c r="V743" s="19">
        <f t="shared" si="22"/>
        <v>5.5E-2</v>
      </c>
      <c r="W743" s="19">
        <v>2</v>
      </c>
      <c r="X743" s="19">
        <f t="shared" si="23"/>
        <v>0.02</v>
      </c>
    </row>
    <row r="744" spans="20:24" x14ac:dyDescent="0.25">
      <c r="T744" t="str">
        <f>CONCATENATE(Datos!I740," ",Datos!J740)</f>
        <v>5399 TDAS MERCANCIA GRAL</v>
      </c>
      <c r="U744" s="19">
        <v>5.5</v>
      </c>
      <c r="V744" s="19">
        <f t="shared" si="22"/>
        <v>5.5E-2</v>
      </c>
      <c r="W744" s="19">
        <v>2</v>
      </c>
      <c r="X744" s="19">
        <f t="shared" si="23"/>
        <v>0.02</v>
      </c>
    </row>
    <row r="745" spans="20:24" x14ac:dyDescent="0.25">
      <c r="T745" t="str">
        <f>CONCATENATE(Datos!I741," ",Datos!J741)</f>
        <v>5411 SUPERMERCADOS ABASTOS</v>
      </c>
      <c r="U745" s="19">
        <v>2.5</v>
      </c>
      <c r="V745" s="19">
        <f t="shared" si="22"/>
        <v>2.5000000000000001E-2</v>
      </c>
      <c r="W745" s="19">
        <v>0.75</v>
      </c>
      <c r="X745" s="19">
        <f t="shared" si="23"/>
        <v>7.4999999999999997E-3</v>
      </c>
    </row>
    <row r="746" spans="20:24" x14ac:dyDescent="0.25">
      <c r="T746" t="str">
        <f>CONCATENATE(Datos!I742," ",Datos!J742)</f>
        <v>5422 PROVE CONGEL REFRIG CA</v>
      </c>
      <c r="U746" s="19">
        <v>2.5</v>
      </c>
      <c r="V746" s="19">
        <f t="shared" si="22"/>
        <v>2.5000000000000001E-2</v>
      </c>
      <c r="W746" s="19">
        <v>0.75</v>
      </c>
      <c r="X746" s="19">
        <f t="shared" si="23"/>
        <v>7.4999999999999997E-3</v>
      </c>
    </row>
    <row r="747" spans="20:24" x14ac:dyDescent="0.25">
      <c r="T747" t="str">
        <f>CONCATENATE(Datos!I743," ",Datos!J743)</f>
        <v>5441 DULCERIAS BOMBONERIAS</v>
      </c>
      <c r="U747" s="19">
        <v>2.5</v>
      </c>
      <c r="V747" s="19">
        <f t="shared" si="22"/>
        <v>2.5000000000000001E-2</v>
      </c>
      <c r="W747" s="19">
        <v>0.75</v>
      </c>
      <c r="X747" s="19">
        <f t="shared" si="23"/>
        <v>7.4999999999999997E-3</v>
      </c>
    </row>
    <row r="748" spans="20:24" x14ac:dyDescent="0.25">
      <c r="T748" t="str">
        <f>CONCATENATE(Datos!I744," ",Datos!J744)</f>
        <v>5451 TDA PRODUC LACTEOS</v>
      </c>
      <c r="U748" s="19">
        <v>2.5</v>
      </c>
      <c r="V748" s="19">
        <f t="shared" si="22"/>
        <v>2.5000000000000001E-2</v>
      </c>
      <c r="W748" s="19">
        <v>0.75</v>
      </c>
      <c r="X748" s="19">
        <f t="shared" si="23"/>
        <v>7.4999999999999997E-3</v>
      </c>
    </row>
    <row r="749" spans="20:24" x14ac:dyDescent="0.25">
      <c r="T749" t="str">
        <f>CONCATENATE(Datos!I745," ",Datos!J745)</f>
        <v>5462 PANADERIA PASTELERIA</v>
      </c>
      <c r="U749" s="19">
        <v>2.5</v>
      </c>
      <c r="V749" s="19">
        <f t="shared" si="22"/>
        <v>2.5000000000000001E-2</v>
      </c>
      <c r="W749" s="19">
        <v>0.75</v>
      </c>
      <c r="X749" s="19">
        <f t="shared" si="23"/>
        <v>7.4999999999999997E-3</v>
      </c>
    </row>
    <row r="750" spans="20:24" x14ac:dyDescent="0.25">
      <c r="T750" t="str">
        <f>CONCATENATE(Datos!I746," ",Datos!J746)</f>
        <v>5499 TDA DELICATES ROSTISSE</v>
      </c>
      <c r="U750" s="19">
        <v>10</v>
      </c>
      <c r="V750" s="19">
        <f t="shared" si="22"/>
        <v>0.1</v>
      </c>
      <c r="W750" s="19">
        <v>2.5</v>
      </c>
      <c r="X750" s="19">
        <f t="shared" si="23"/>
        <v>2.5000000000000001E-2</v>
      </c>
    </row>
    <row r="751" spans="20:24" x14ac:dyDescent="0.25">
      <c r="T751" t="str">
        <f>CONCATENATE(Datos!I747," ",Datos!J747)</f>
        <v>5511 CONC AUTO CAMI SERV RE</v>
      </c>
      <c r="U751" s="19">
        <v>5.5</v>
      </c>
      <c r="V751" s="19">
        <f t="shared" si="22"/>
        <v>5.5E-2</v>
      </c>
      <c r="W751" s="19">
        <v>2</v>
      </c>
      <c r="X751" s="19">
        <f t="shared" si="23"/>
        <v>0.02</v>
      </c>
    </row>
    <row r="752" spans="20:24" x14ac:dyDescent="0.25">
      <c r="T752" t="str">
        <f>CONCATENATE(Datos!I748," ",Datos!J748)</f>
        <v>5521 CONCENS VEHIC USADOS</v>
      </c>
      <c r="U752" s="19">
        <v>5.5</v>
      </c>
      <c r="V752" s="19">
        <f t="shared" si="22"/>
        <v>5.5E-2</v>
      </c>
      <c r="W752" s="19">
        <v>2</v>
      </c>
      <c r="X752" s="19">
        <f t="shared" si="23"/>
        <v>0.02</v>
      </c>
    </row>
    <row r="753" spans="20:24" x14ac:dyDescent="0.25">
      <c r="T753" t="str">
        <f>CONCATENATE(Datos!I749," ",Datos!J749)</f>
        <v>5531 TDAS DE AUTOS MATER HO</v>
      </c>
      <c r="U753" s="19">
        <v>5.5</v>
      </c>
      <c r="V753" s="19">
        <f t="shared" si="22"/>
        <v>5.5E-2</v>
      </c>
      <c r="W753" s="19">
        <v>2</v>
      </c>
      <c r="X753" s="19">
        <f t="shared" si="23"/>
        <v>0.02</v>
      </c>
    </row>
    <row r="754" spans="20:24" x14ac:dyDescent="0.25">
      <c r="T754" t="str">
        <f>CONCATENATE(Datos!I750," ",Datos!J750)</f>
        <v>5532 VTAS CAUCHOS DE VEHICU</v>
      </c>
      <c r="U754" s="19">
        <v>5.5</v>
      </c>
      <c r="V754" s="19">
        <f t="shared" si="22"/>
        <v>5.5E-2</v>
      </c>
      <c r="W754" s="19">
        <v>2</v>
      </c>
      <c r="X754" s="19">
        <f t="shared" si="23"/>
        <v>0.02</v>
      </c>
    </row>
    <row r="755" spans="20:24" x14ac:dyDescent="0.25">
      <c r="T755" t="str">
        <f>CONCATENATE(Datos!I751," ",Datos!J751)</f>
        <v>5533 VTAS RPTOS ACC VEHICUL</v>
      </c>
      <c r="U755" s="19">
        <v>5.5</v>
      </c>
      <c r="V755" s="19">
        <f t="shared" si="22"/>
        <v>5.5E-2</v>
      </c>
      <c r="W755" s="19">
        <v>2</v>
      </c>
      <c r="X755" s="19">
        <f t="shared" si="23"/>
        <v>0.02</v>
      </c>
    </row>
    <row r="756" spans="20:24" x14ac:dyDescent="0.25">
      <c r="T756" t="str">
        <f>CONCATENATE(Datos!I752," ",Datos!J752)</f>
        <v>5541 ESTAC DE SERVICIOS</v>
      </c>
      <c r="U756" s="19">
        <v>0.75</v>
      </c>
      <c r="V756" s="19">
        <f t="shared" si="22"/>
        <v>7.4999999999999997E-3</v>
      </c>
      <c r="W756" s="19">
        <v>0.75</v>
      </c>
      <c r="X756" s="19">
        <f t="shared" si="23"/>
        <v>7.4999999999999997E-3</v>
      </c>
    </row>
    <row r="757" spans="20:24" x14ac:dyDescent="0.25">
      <c r="T757" t="str">
        <f>CONCATENATE(Datos!I753," ",Datos!J753)</f>
        <v>5542 DISPENS AUTOM GASOLINA</v>
      </c>
      <c r="U757" s="19">
        <v>0.75</v>
      </c>
      <c r="V757" s="19">
        <f t="shared" si="22"/>
        <v>7.4999999999999997E-3</v>
      </c>
      <c r="W757" s="19">
        <v>0.75</v>
      </c>
      <c r="X757" s="19">
        <f t="shared" si="23"/>
        <v>7.4999999999999997E-3</v>
      </c>
    </row>
    <row r="758" spans="20:24" x14ac:dyDescent="0.25">
      <c r="T758" t="str">
        <f>CONCATENATE(Datos!I754," ",Datos!J754)</f>
        <v>5551 VTAS DE LANCHAS</v>
      </c>
      <c r="U758" s="19">
        <v>5.5</v>
      </c>
      <c r="V758" s="19">
        <f t="shared" si="22"/>
        <v>5.5E-2</v>
      </c>
      <c r="W758" s="19">
        <v>2</v>
      </c>
      <c r="X758" s="19">
        <f t="shared" si="23"/>
        <v>0.02</v>
      </c>
    </row>
    <row r="759" spans="20:24" x14ac:dyDescent="0.25">
      <c r="T759" t="str">
        <f>CONCATENATE(Datos!I755," ",Datos!J755)</f>
        <v>5561 VENDEDORES DE CAMPERS</v>
      </c>
      <c r="U759" s="19">
        <v>5.5</v>
      </c>
      <c r="V759" s="19">
        <f t="shared" si="22"/>
        <v>5.5E-2</v>
      </c>
      <c r="W759" s="19">
        <v>2</v>
      </c>
      <c r="X759" s="19">
        <f t="shared" si="23"/>
        <v>0.02</v>
      </c>
    </row>
    <row r="760" spans="20:24" x14ac:dyDescent="0.25">
      <c r="T760" t="str">
        <f>CONCATENATE(Datos!I756," ",Datos!J756)</f>
        <v>5571 VTAS MOTOCICLETAS</v>
      </c>
      <c r="U760" s="19">
        <v>5.5</v>
      </c>
      <c r="V760" s="19">
        <f t="shared" si="22"/>
        <v>5.5E-2</v>
      </c>
      <c r="W760" s="19">
        <v>2</v>
      </c>
      <c r="X760" s="19">
        <f t="shared" si="23"/>
        <v>0.02</v>
      </c>
    </row>
    <row r="761" spans="20:24" x14ac:dyDescent="0.25">
      <c r="T761" t="str">
        <f>CONCATENATE(Datos!I757," ",Datos!J757)</f>
        <v>5592 VTA CASA MOVIL MOTORIZ</v>
      </c>
      <c r="U761" s="19">
        <v>5.5</v>
      </c>
      <c r="V761" s="19">
        <f t="shared" si="22"/>
        <v>5.5E-2</v>
      </c>
      <c r="W761" s="19">
        <v>2</v>
      </c>
      <c r="X761" s="19">
        <f t="shared" si="23"/>
        <v>0.02</v>
      </c>
    </row>
    <row r="762" spans="20:24" x14ac:dyDescent="0.25">
      <c r="T762" t="str">
        <f>CONCATENATE(Datos!I758," ",Datos!J758)</f>
        <v>5598 VENDEDORES DE MOTONIEV</v>
      </c>
      <c r="U762" s="19">
        <v>5.5</v>
      </c>
      <c r="V762" s="19">
        <f t="shared" si="22"/>
        <v>5.5E-2</v>
      </c>
      <c r="W762" s="19">
        <v>2</v>
      </c>
      <c r="X762" s="19">
        <f t="shared" si="23"/>
        <v>0.02</v>
      </c>
    </row>
    <row r="763" spans="20:24" x14ac:dyDescent="0.25">
      <c r="T763" t="str">
        <f>CONCATENATE(Datos!I759," ",Datos!J759)</f>
        <v>5599 VTAS VEHIC NO CLASIFIC</v>
      </c>
      <c r="U763" s="19">
        <v>5.5</v>
      </c>
      <c r="V763" s="19">
        <f t="shared" si="22"/>
        <v>5.5E-2</v>
      </c>
      <c r="W763" s="19">
        <v>2</v>
      </c>
      <c r="X763" s="19">
        <f t="shared" si="23"/>
        <v>0.02</v>
      </c>
    </row>
    <row r="764" spans="20:24" x14ac:dyDescent="0.25">
      <c r="T764" t="str">
        <f>CONCATENATE(Datos!I760," ",Datos!J760)</f>
        <v>5611 ROPA MASC JOV Y ADULTO</v>
      </c>
      <c r="U764" s="19">
        <v>4</v>
      </c>
      <c r="V764" s="19">
        <f t="shared" si="22"/>
        <v>0.04</v>
      </c>
      <c r="W764" s="19">
        <v>1.5</v>
      </c>
      <c r="X764" s="19">
        <f t="shared" si="23"/>
        <v>1.4999999999999999E-2</v>
      </c>
    </row>
    <row r="765" spans="20:24" x14ac:dyDescent="0.25">
      <c r="T765" t="str">
        <f>CONCATENATE(Datos!I761," ",Datos!J761)</f>
        <v>5621 ROPA FEMENINA</v>
      </c>
      <c r="U765" s="19">
        <v>4</v>
      </c>
      <c r="V765" s="19">
        <f t="shared" si="22"/>
        <v>0.04</v>
      </c>
      <c r="W765" s="19">
        <v>1.5</v>
      </c>
      <c r="X765" s="19">
        <f t="shared" si="23"/>
        <v>1.4999999999999999E-2</v>
      </c>
    </row>
    <row r="766" spans="20:24" x14ac:dyDescent="0.25">
      <c r="T766" t="str">
        <f>CONCATENATE(Datos!I762," ",Datos!J762)</f>
        <v>5631 ACCESOR ART FEMENINOS</v>
      </c>
      <c r="U766" s="19">
        <v>4</v>
      </c>
      <c r="V766" s="19">
        <f t="shared" si="22"/>
        <v>0.04</v>
      </c>
      <c r="W766" s="19">
        <v>1.5</v>
      </c>
      <c r="X766" s="19">
        <f t="shared" si="23"/>
        <v>1.4999999999999999E-2</v>
      </c>
    </row>
    <row r="767" spans="20:24" x14ac:dyDescent="0.25">
      <c r="T767" t="str">
        <f>CONCATENATE(Datos!I763," ",Datos!J763)</f>
        <v>5641 ROPA DE BEBES Y NINOS</v>
      </c>
      <c r="U767" s="19">
        <v>4</v>
      </c>
      <c r="V767" s="19">
        <f t="shared" si="22"/>
        <v>0.04</v>
      </c>
      <c r="W767" s="19">
        <v>1.5</v>
      </c>
      <c r="X767" s="19">
        <f t="shared" si="23"/>
        <v>1.4999999999999999E-2</v>
      </c>
    </row>
    <row r="768" spans="20:24" x14ac:dyDescent="0.25">
      <c r="T768" t="str">
        <f>CONCATENATE(Datos!I764," ",Datos!J764)</f>
        <v>5651 TDA ROPA TODA FAMILIA</v>
      </c>
      <c r="U768" s="19">
        <v>4</v>
      </c>
      <c r="V768" s="19">
        <f t="shared" si="22"/>
        <v>0.04</v>
      </c>
      <c r="W768" s="19">
        <v>1.5</v>
      </c>
      <c r="X768" s="19">
        <f t="shared" si="23"/>
        <v>1.4999999999999999E-2</v>
      </c>
    </row>
    <row r="769" spans="20:24" x14ac:dyDescent="0.25">
      <c r="T769" t="str">
        <f>CONCATENATE(Datos!I765," ",Datos!J765)</f>
        <v>5655 TDA ROPA DEPORT EQUITA</v>
      </c>
      <c r="U769" s="19">
        <v>4</v>
      </c>
      <c r="V769" s="19">
        <f t="shared" si="22"/>
        <v>0.04</v>
      </c>
      <c r="W769" s="19">
        <v>1.5</v>
      </c>
      <c r="X769" s="19">
        <f t="shared" si="23"/>
        <v>1.4999999999999999E-2</v>
      </c>
    </row>
    <row r="770" spans="20:24" x14ac:dyDescent="0.25">
      <c r="T770" t="str">
        <f>CONCATENATE(Datos!I766," ",Datos!J766)</f>
        <v>5661 ZAPATERIAS</v>
      </c>
      <c r="U770" s="19">
        <v>4</v>
      </c>
      <c r="V770" s="19">
        <f t="shared" si="22"/>
        <v>0.04</v>
      </c>
      <c r="W770" s="19">
        <v>1.5</v>
      </c>
      <c r="X770" s="19">
        <f t="shared" si="23"/>
        <v>1.4999999999999999E-2</v>
      </c>
    </row>
    <row r="771" spans="20:24" x14ac:dyDescent="0.25">
      <c r="T771" t="str">
        <f>CONCATENATE(Datos!I767," ",Datos!J767)</f>
        <v>5681 PELETERIAS</v>
      </c>
      <c r="U771" s="19">
        <v>4</v>
      </c>
      <c r="V771" s="19">
        <f t="shared" si="22"/>
        <v>0.04</v>
      </c>
      <c r="W771" s="19">
        <v>1.5</v>
      </c>
      <c r="X771" s="19">
        <f t="shared" si="23"/>
        <v>1.4999999999999999E-2</v>
      </c>
    </row>
    <row r="772" spans="20:24" x14ac:dyDescent="0.25">
      <c r="T772" t="str">
        <f>CONCATENATE(Datos!I768," ",Datos!J768)</f>
        <v>5691 ROPA UNISEX</v>
      </c>
      <c r="U772" s="19">
        <v>4</v>
      </c>
      <c r="V772" s="19">
        <f t="shared" si="22"/>
        <v>0.04</v>
      </c>
      <c r="W772" s="19">
        <v>1.5</v>
      </c>
      <c r="X772" s="19">
        <f t="shared" si="23"/>
        <v>1.4999999999999999E-2</v>
      </c>
    </row>
    <row r="773" spans="20:24" x14ac:dyDescent="0.25">
      <c r="T773" t="str">
        <f>CONCATENATE(Datos!I769," ",Datos!J769)</f>
        <v>5697 SASTRE MODIST ARREGLOS</v>
      </c>
      <c r="U773" s="19">
        <v>4</v>
      </c>
      <c r="V773" s="19">
        <f t="shared" si="22"/>
        <v>0.04</v>
      </c>
      <c r="W773" s="19">
        <v>1.5</v>
      </c>
      <c r="X773" s="19">
        <f t="shared" si="23"/>
        <v>1.4999999999999999E-2</v>
      </c>
    </row>
    <row r="774" spans="20:24" x14ac:dyDescent="0.25">
      <c r="T774" t="str">
        <f>CONCATENATE(Datos!I770," ",Datos!J770)</f>
        <v>5698 PELUCAS Y POSTIZOS</v>
      </c>
      <c r="U774" s="19">
        <v>4</v>
      </c>
      <c r="V774" s="19">
        <f t="shared" si="22"/>
        <v>0.04</v>
      </c>
      <c r="W774" s="19">
        <v>1.5</v>
      </c>
      <c r="X774" s="19">
        <f t="shared" si="23"/>
        <v>1.4999999999999999E-2</v>
      </c>
    </row>
    <row r="775" spans="20:24" x14ac:dyDescent="0.25">
      <c r="T775" t="str">
        <f>CONCATENATE(Datos!I771," ",Datos!J771)</f>
        <v>5699 TDA DE ACCESORIOS Y RO</v>
      </c>
      <c r="U775" s="19">
        <v>4</v>
      </c>
      <c r="V775" s="19">
        <f t="shared" si="22"/>
        <v>0.04</v>
      </c>
      <c r="W775" s="19">
        <v>1.5</v>
      </c>
      <c r="X775" s="19">
        <f t="shared" si="23"/>
        <v>1.4999999999999999E-2</v>
      </c>
    </row>
    <row r="776" spans="20:24" x14ac:dyDescent="0.25">
      <c r="T776" t="str">
        <f>CONCATENATE(Datos!I772," ",Datos!J772)</f>
        <v>5712 TDA MUEBLES PARA EL HO</v>
      </c>
      <c r="U776" s="19">
        <v>4</v>
      </c>
      <c r="V776" s="19">
        <f t="shared" ref="V776:V839" si="24">U776/100</f>
        <v>0.04</v>
      </c>
      <c r="W776" s="19">
        <v>1.5</v>
      </c>
      <c r="X776" s="19">
        <f t="shared" ref="X776:X839" si="25">W776/100</f>
        <v>1.4999999999999999E-2</v>
      </c>
    </row>
    <row r="777" spans="20:24" x14ac:dyDescent="0.25">
      <c r="T777" t="str">
        <f>CONCATENATE(Datos!I773," ",Datos!J773)</f>
        <v>5713 TIENDAS DE PISOS</v>
      </c>
      <c r="U777" s="19">
        <v>4</v>
      </c>
      <c r="V777" s="19">
        <f t="shared" si="24"/>
        <v>0.04</v>
      </c>
      <c r="W777" s="19">
        <v>1.5</v>
      </c>
      <c r="X777" s="19">
        <f t="shared" si="25"/>
        <v>1.4999999999999999E-2</v>
      </c>
    </row>
    <row r="778" spans="20:24" x14ac:dyDescent="0.25">
      <c r="T778" t="str">
        <f>CONCATENATE(Datos!I774," ",Datos!J774)</f>
        <v>5714 CORTINAS</v>
      </c>
      <c r="U778" s="19">
        <v>4</v>
      </c>
      <c r="V778" s="19">
        <f t="shared" si="24"/>
        <v>0.04</v>
      </c>
      <c r="W778" s="19">
        <v>1.5</v>
      </c>
      <c r="X778" s="19">
        <f t="shared" si="25"/>
        <v>1.4999999999999999E-2</v>
      </c>
    </row>
    <row r="779" spans="20:24" x14ac:dyDescent="0.25">
      <c r="T779" t="str">
        <f>CONCATENATE(Datos!I775," ",Datos!J775)</f>
        <v>5718 CHIMENEAS ACCESORIOS</v>
      </c>
      <c r="U779" s="19">
        <v>4</v>
      </c>
      <c r="V779" s="19">
        <f t="shared" si="24"/>
        <v>0.04</v>
      </c>
      <c r="W779" s="19">
        <v>1.5</v>
      </c>
      <c r="X779" s="19">
        <f t="shared" si="25"/>
        <v>1.4999999999999999E-2</v>
      </c>
    </row>
    <row r="780" spans="20:24" x14ac:dyDescent="0.25">
      <c r="T780" t="str">
        <f>CONCATENATE(Datos!I776," ",Datos!J776)</f>
        <v>5719 TDA MISC ESPC MOBIL HO</v>
      </c>
      <c r="U780" s="19">
        <v>4</v>
      </c>
      <c r="V780" s="19">
        <f t="shared" si="24"/>
        <v>0.04</v>
      </c>
      <c r="W780" s="19">
        <v>1.5</v>
      </c>
      <c r="X780" s="19">
        <f t="shared" si="25"/>
        <v>1.4999999999999999E-2</v>
      </c>
    </row>
    <row r="781" spans="20:24" x14ac:dyDescent="0.25">
      <c r="T781" t="str">
        <f>CONCATENATE(Datos!I777," ",Datos!J777)</f>
        <v>5722 TDAS DE ELECTRODOMESTI</v>
      </c>
      <c r="U781" s="19">
        <v>5.5</v>
      </c>
      <c r="V781" s="19">
        <f t="shared" si="24"/>
        <v>5.5E-2</v>
      </c>
      <c r="W781" s="19">
        <v>2</v>
      </c>
      <c r="X781" s="19">
        <f t="shared" si="25"/>
        <v>0.02</v>
      </c>
    </row>
    <row r="782" spans="20:24" x14ac:dyDescent="0.25">
      <c r="T782" t="str">
        <f>CONCATENATE(Datos!I778," ",Datos!J778)</f>
        <v>5732 VTAS DE EQP ELECTRONIC</v>
      </c>
      <c r="U782" s="19">
        <v>5.5</v>
      </c>
      <c r="V782" s="19">
        <f t="shared" si="24"/>
        <v>5.5E-2</v>
      </c>
      <c r="W782" s="19">
        <v>2</v>
      </c>
      <c r="X782" s="19">
        <f t="shared" si="25"/>
        <v>0.02</v>
      </c>
    </row>
    <row r="783" spans="20:24" x14ac:dyDescent="0.25">
      <c r="T783" t="str">
        <f>CONCATENATE(Datos!I779," ",Datos!J779)</f>
        <v>5733 TDA MUSICA INSTRUM PIA</v>
      </c>
      <c r="U783" s="19">
        <v>5</v>
      </c>
      <c r="V783" s="19">
        <f t="shared" si="24"/>
        <v>0.05</v>
      </c>
      <c r="W783" s="19">
        <v>2</v>
      </c>
      <c r="X783" s="19">
        <f t="shared" si="25"/>
        <v>0.02</v>
      </c>
    </row>
    <row r="784" spans="20:24" x14ac:dyDescent="0.25">
      <c r="T784" t="str">
        <f>CONCATENATE(Datos!I780," ",Datos!J780)</f>
        <v>5734 TDA COMPUTADORAS SOFTW</v>
      </c>
      <c r="U784" s="19">
        <v>5.5</v>
      </c>
      <c r="V784" s="19">
        <f t="shared" si="24"/>
        <v>5.5E-2</v>
      </c>
      <c r="W784" s="19">
        <v>2</v>
      </c>
      <c r="X784" s="19">
        <f t="shared" si="25"/>
        <v>0.02</v>
      </c>
    </row>
    <row r="785" spans="20:24" x14ac:dyDescent="0.25">
      <c r="T785" t="str">
        <f>CONCATENATE(Datos!I781," ",Datos!J781)</f>
        <v>5735 TIENDA DE DISCOS</v>
      </c>
      <c r="U785" s="19">
        <v>5.5</v>
      </c>
      <c r="V785" s="19">
        <f t="shared" si="24"/>
        <v>5.5E-2</v>
      </c>
      <c r="W785" s="19">
        <v>2</v>
      </c>
      <c r="X785" s="19">
        <f t="shared" si="25"/>
        <v>0.02</v>
      </c>
    </row>
    <row r="786" spans="20:24" x14ac:dyDescent="0.25">
      <c r="T786" t="str">
        <f>CONCATENATE(Datos!I782," ",Datos!J782)</f>
        <v>5811 PROVEE COMIDA POR ENCA AGENCIA DE FESTEJOS</v>
      </c>
      <c r="U786" s="19">
        <v>2.5</v>
      </c>
      <c r="V786" s="19">
        <f t="shared" si="24"/>
        <v>2.5000000000000001E-2</v>
      </c>
      <c r="W786" s="19">
        <v>0.75</v>
      </c>
      <c r="X786" s="19">
        <f t="shared" si="25"/>
        <v>7.4999999999999997E-3</v>
      </c>
    </row>
    <row r="787" spans="20:24" x14ac:dyDescent="0.25">
      <c r="T787" t="str">
        <f>CONCATENATE(Datos!I783," ",Datos!J783)</f>
        <v>5812 RESTAURANT BAR</v>
      </c>
      <c r="U787" s="19">
        <v>10</v>
      </c>
      <c r="V787" s="19">
        <f t="shared" si="24"/>
        <v>0.1</v>
      </c>
      <c r="W787" s="19">
        <v>2.5</v>
      </c>
      <c r="X787" s="19">
        <f t="shared" si="25"/>
        <v>2.5000000000000001E-2</v>
      </c>
    </row>
    <row r="788" spans="20:24" x14ac:dyDescent="0.25">
      <c r="T788" t="str">
        <f>CONCATENATE(Datos!I784," ",Datos!J784)</f>
        <v>5813 EXPEND LIC BARES TASCA</v>
      </c>
      <c r="U788" s="19">
        <v>10</v>
      </c>
      <c r="V788" s="19">
        <f t="shared" si="24"/>
        <v>0.1</v>
      </c>
      <c r="W788" s="19">
        <v>2.5</v>
      </c>
      <c r="X788" s="19">
        <f t="shared" si="25"/>
        <v>2.5000000000000001E-2</v>
      </c>
    </row>
    <row r="789" spans="20:24" x14ac:dyDescent="0.25">
      <c r="T789" t="str">
        <f>CONCATENATE(Datos!I785," ",Datos!J785)</f>
        <v>5814 COMIDAS RAPIDAS FTE SO</v>
      </c>
      <c r="U789" s="19">
        <v>2.5</v>
      </c>
      <c r="V789" s="19">
        <f t="shared" si="24"/>
        <v>2.5000000000000001E-2</v>
      </c>
      <c r="W789" s="19">
        <v>0.75</v>
      </c>
      <c r="X789" s="19">
        <f t="shared" si="25"/>
        <v>7.4999999999999997E-3</v>
      </c>
    </row>
    <row r="790" spans="20:24" x14ac:dyDescent="0.25">
      <c r="T790" t="str">
        <f>CONCATENATE(Datos!I786," ",Datos!J786)</f>
        <v>5815 LIBROS PELICULAS MUSIC</v>
      </c>
      <c r="U790" s="19">
        <v>2.5</v>
      </c>
      <c r="V790" s="19">
        <f t="shared" si="24"/>
        <v>2.5000000000000001E-2</v>
      </c>
      <c r="W790" s="19">
        <v>1</v>
      </c>
      <c r="X790" s="19">
        <f t="shared" si="25"/>
        <v>0.01</v>
      </c>
    </row>
    <row r="791" spans="20:24" x14ac:dyDescent="0.25">
      <c r="T791" t="str">
        <f>CONCATENATE(Datos!I787," ",Datos!J787)</f>
        <v>5816 JUEGOS</v>
      </c>
      <c r="U791" s="19">
        <v>5</v>
      </c>
      <c r="V791" s="19">
        <f t="shared" si="24"/>
        <v>0.05</v>
      </c>
      <c r="W791" s="19">
        <v>2</v>
      </c>
      <c r="X791" s="19">
        <f t="shared" si="25"/>
        <v>0.02</v>
      </c>
    </row>
    <row r="792" spans="20:24" x14ac:dyDescent="0.25">
      <c r="T792" t="str">
        <f>CONCATENATE(Datos!I788," ",Datos!J788)</f>
        <v>5817 APLICACIONES EXCL JUEG</v>
      </c>
      <c r="U792" s="19">
        <v>5</v>
      </c>
      <c r="V792" s="19">
        <f t="shared" si="24"/>
        <v>0.05</v>
      </c>
      <c r="W792" s="19">
        <v>2</v>
      </c>
      <c r="X792" s="19">
        <f t="shared" si="25"/>
        <v>0.02</v>
      </c>
    </row>
    <row r="793" spans="20:24" x14ac:dyDescent="0.25">
      <c r="T793" t="str">
        <f>CONCATENATE(Datos!I789," ",Datos!J789)</f>
        <v>5818 PROD DIG GRANDE COMERC</v>
      </c>
      <c r="U793" s="19">
        <v>5</v>
      </c>
      <c r="V793" s="19">
        <f t="shared" si="24"/>
        <v>0.05</v>
      </c>
      <c r="W793" s="19">
        <v>2</v>
      </c>
      <c r="X793" s="19">
        <f t="shared" si="25"/>
        <v>0.02</v>
      </c>
    </row>
    <row r="794" spans="20:24" x14ac:dyDescent="0.25">
      <c r="T794" t="str">
        <f>CONCATENATE(Datos!I790," ",Datos!J790)</f>
        <v>5912 FARMACIAS</v>
      </c>
      <c r="U794" s="19">
        <v>2.5</v>
      </c>
      <c r="V794" s="19">
        <f t="shared" si="24"/>
        <v>2.5000000000000001E-2</v>
      </c>
      <c r="W794" s="19">
        <v>0.75</v>
      </c>
      <c r="X794" s="19">
        <f t="shared" si="25"/>
        <v>7.4999999999999997E-3</v>
      </c>
    </row>
    <row r="795" spans="20:24" x14ac:dyDescent="0.25">
      <c r="T795" t="str">
        <f>CONCATENATE(Datos!I791," ",Datos!J791)</f>
        <v>5921 LICORERIAS</v>
      </c>
      <c r="U795" s="19">
        <v>10</v>
      </c>
      <c r="V795" s="19">
        <f t="shared" si="24"/>
        <v>0.1</v>
      </c>
      <c r="W795" s="19">
        <v>2.5</v>
      </c>
      <c r="X795" s="19">
        <f t="shared" si="25"/>
        <v>2.5000000000000001E-2</v>
      </c>
    </row>
    <row r="796" spans="20:24" x14ac:dyDescent="0.25">
      <c r="T796" t="str">
        <f>CONCATENATE(Datos!I792," ",Datos!J792)</f>
        <v>5931 VTA MERC USADA 2DA MAN</v>
      </c>
      <c r="U796" s="19">
        <v>4</v>
      </c>
      <c r="V796" s="19">
        <f t="shared" si="24"/>
        <v>0.04</v>
      </c>
      <c r="W796" s="19">
        <v>1.5</v>
      </c>
      <c r="X796" s="19">
        <f t="shared" si="25"/>
        <v>1.4999999999999999E-2</v>
      </c>
    </row>
    <row r="797" spans="20:24" x14ac:dyDescent="0.25">
      <c r="T797" t="str">
        <f>CONCATENATE(Datos!I793," ",Datos!J793)</f>
        <v>5932 TDA DE ANTIGUEDADES</v>
      </c>
      <c r="U797" s="19">
        <v>4</v>
      </c>
      <c r="V797" s="19">
        <f t="shared" si="24"/>
        <v>0.04</v>
      </c>
      <c r="W797" s="19">
        <v>1.5</v>
      </c>
      <c r="X797" s="19">
        <f t="shared" si="25"/>
        <v>1.4999999999999999E-2</v>
      </c>
    </row>
    <row r="798" spans="20:24" x14ac:dyDescent="0.25">
      <c r="T798" t="str">
        <f>CONCATENATE(Datos!I794," ",Datos!J794)</f>
        <v>5933 CASAS DE EMPENOS</v>
      </c>
      <c r="U798" s="19">
        <v>5.5</v>
      </c>
      <c r="V798" s="19">
        <f t="shared" si="24"/>
        <v>5.5E-2</v>
      </c>
      <c r="W798" s="19">
        <v>2</v>
      </c>
      <c r="X798" s="19">
        <f t="shared" si="25"/>
        <v>0.02</v>
      </c>
    </row>
    <row r="799" spans="20:24" x14ac:dyDescent="0.25">
      <c r="T799" t="str">
        <f>CONCATENATE(Datos!I795," ",Datos!J795)</f>
        <v>5935 CHIVERAS</v>
      </c>
      <c r="U799" s="19">
        <v>5.5</v>
      </c>
      <c r="V799" s="19">
        <f t="shared" si="24"/>
        <v>5.5E-2</v>
      </c>
      <c r="W799" s="19">
        <v>2</v>
      </c>
      <c r="X799" s="19">
        <f t="shared" si="25"/>
        <v>0.02</v>
      </c>
    </row>
    <row r="800" spans="20:24" x14ac:dyDescent="0.25">
      <c r="T800" t="str">
        <f>CONCATENATE(Datos!I796," ",Datos!J796)</f>
        <v>5937 ANTIGUEDAD REPRODUCCIO</v>
      </c>
      <c r="U800" s="19">
        <v>5.5</v>
      </c>
      <c r="V800" s="19">
        <f t="shared" si="24"/>
        <v>5.5E-2</v>
      </c>
      <c r="W800" s="19">
        <v>2</v>
      </c>
      <c r="X800" s="19">
        <f t="shared" si="25"/>
        <v>0.02</v>
      </c>
    </row>
    <row r="801" spans="20:24" x14ac:dyDescent="0.25">
      <c r="T801" t="str">
        <f>CONCATENATE(Datos!I797," ",Datos!J797)</f>
        <v>5940 VTA SERV BICICLETAS</v>
      </c>
      <c r="U801" s="19">
        <v>5.5</v>
      </c>
      <c r="V801" s="19">
        <f t="shared" si="24"/>
        <v>5.5E-2</v>
      </c>
      <c r="W801" s="19">
        <v>2</v>
      </c>
      <c r="X801" s="19">
        <f t="shared" si="25"/>
        <v>0.02</v>
      </c>
    </row>
    <row r="802" spans="20:24" x14ac:dyDescent="0.25">
      <c r="T802" t="str">
        <f>CONCATENATE(Datos!I798," ",Datos!J798)</f>
        <v>5941 TDA ARTIC DEPORTIVOS</v>
      </c>
      <c r="U802" s="19">
        <v>5</v>
      </c>
      <c r="V802" s="19">
        <f t="shared" si="24"/>
        <v>0.05</v>
      </c>
      <c r="W802" s="19">
        <v>2</v>
      </c>
      <c r="X802" s="19">
        <f t="shared" si="25"/>
        <v>0.02</v>
      </c>
    </row>
    <row r="803" spans="20:24" x14ac:dyDescent="0.25">
      <c r="T803" t="str">
        <f>CONCATENATE(Datos!I799," ",Datos!J799)</f>
        <v>5942 LIBRERIAS</v>
      </c>
      <c r="U803" s="19">
        <v>2.5</v>
      </c>
      <c r="V803" s="19">
        <f t="shared" si="24"/>
        <v>2.5000000000000001E-2</v>
      </c>
      <c r="W803" s="19">
        <v>1</v>
      </c>
      <c r="X803" s="19">
        <f t="shared" si="25"/>
        <v>0.01</v>
      </c>
    </row>
    <row r="804" spans="20:24" x14ac:dyDescent="0.25">
      <c r="T804" t="str">
        <f>CONCATENATE(Datos!I800," ",Datos!J800)</f>
        <v>5943 PAPEL UTIL ESC OFC</v>
      </c>
      <c r="U804" s="19">
        <v>2.5</v>
      </c>
      <c r="V804" s="19">
        <f t="shared" si="24"/>
        <v>2.5000000000000001E-2</v>
      </c>
      <c r="W804" s="19">
        <v>1</v>
      </c>
      <c r="X804" s="19">
        <f t="shared" si="25"/>
        <v>0.01</v>
      </c>
    </row>
    <row r="805" spans="20:24" x14ac:dyDescent="0.25">
      <c r="T805" t="str">
        <f>CONCATENATE(Datos!I801," ",Datos!J801)</f>
        <v>5944 RELOJES JOYERIAS VAJIL</v>
      </c>
      <c r="U805" s="19">
        <v>10</v>
      </c>
      <c r="V805" s="19">
        <f t="shared" si="24"/>
        <v>0.1</v>
      </c>
      <c r="W805" s="19">
        <v>2.5</v>
      </c>
      <c r="X805" s="19">
        <f t="shared" si="25"/>
        <v>2.5000000000000001E-2</v>
      </c>
    </row>
    <row r="806" spans="20:24" x14ac:dyDescent="0.25">
      <c r="T806" t="str">
        <f>CONCATENATE(Datos!I802," ",Datos!J802)</f>
        <v>5945 TIENDAS DE JUEGOS HOBB</v>
      </c>
      <c r="U806" s="19">
        <v>5</v>
      </c>
      <c r="V806" s="19">
        <f t="shared" si="24"/>
        <v>0.05</v>
      </c>
      <c r="W806" s="19">
        <v>2</v>
      </c>
      <c r="X806" s="19">
        <f t="shared" si="25"/>
        <v>0.02</v>
      </c>
    </row>
    <row r="807" spans="20:24" x14ac:dyDescent="0.25">
      <c r="T807" t="str">
        <f>CONCATENATE(Datos!I803," ",Datos!J803)</f>
        <v>5946 TDA CAMARA ART FOTOGRA</v>
      </c>
      <c r="U807" s="19">
        <v>5</v>
      </c>
      <c r="V807" s="19">
        <f t="shared" si="24"/>
        <v>0.05</v>
      </c>
      <c r="W807" s="19">
        <v>2</v>
      </c>
      <c r="X807" s="19">
        <f t="shared" si="25"/>
        <v>0.02</v>
      </c>
    </row>
    <row r="808" spans="20:24" x14ac:dyDescent="0.25">
      <c r="T808" t="str">
        <f>CONCATENATE(Datos!I804," ",Datos!J804)</f>
        <v>5947 TDA RGLOS TARJET NOVED</v>
      </c>
      <c r="U808" s="19">
        <v>5.5</v>
      </c>
      <c r="V808" s="19">
        <f t="shared" si="24"/>
        <v>5.5E-2</v>
      </c>
      <c r="W808" s="19">
        <v>2</v>
      </c>
      <c r="X808" s="19">
        <f t="shared" si="25"/>
        <v>0.02</v>
      </c>
    </row>
    <row r="809" spans="20:24" x14ac:dyDescent="0.25">
      <c r="T809" t="str">
        <f>CONCATENATE(Datos!I805," ",Datos!J805)</f>
        <v>5948 ARTICULOS DE CUEROS</v>
      </c>
      <c r="U809" s="19">
        <v>4</v>
      </c>
      <c r="V809" s="19">
        <f t="shared" si="24"/>
        <v>0.04</v>
      </c>
      <c r="W809" s="19">
        <v>1.5</v>
      </c>
      <c r="X809" s="19">
        <f t="shared" si="25"/>
        <v>1.4999999999999999E-2</v>
      </c>
    </row>
    <row r="810" spans="20:24" x14ac:dyDescent="0.25">
      <c r="T810" t="str">
        <f>CONCATENATE(Datos!I806," ",Datos!J806)</f>
        <v>5949 TDAS TELAS MATER COSTU</v>
      </c>
      <c r="U810" s="19">
        <v>4</v>
      </c>
      <c r="V810" s="19">
        <f t="shared" si="24"/>
        <v>0.04</v>
      </c>
      <c r="W810" s="19">
        <v>1.5</v>
      </c>
      <c r="X810" s="19">
        <f t="shared" si="25"/>
        <v>1.4999999999999999E-2</v>
      </c>
    </row>
    <row r="811" spans="20:24" x14ac:dyDescent="0.25">
      <c r="T811" t="str">
        <f>CONCATENATE(Datos!I807," ",Datos!J807)</f>
        <v>5950 TDAS CRISTAL ARTIC VID</v>
      </c>
      <c r="U811" s="19">
        <v>2.5</v>
      </c>
      <c r="V811" s="19">
        <f t="shared" si="24"/>
        <v>2.5000000000000001E-2</v>
      </c>
      <c r="W811" s="19">
        <v>0.75</v>
      </c>
      <c r="X811" s="19">
        <f t="shared" si="25"/>
        <v>7.4999999999999997E-3</v>
      </c>
    </row>
    <row r="812" spans="20:24" x14ac:dyDescent="0.25">
      <c r="T812" t="str">
        <f>CONCATENATE(Datos!I808," ",Datos!J808)</f>
        <v>5960 MERCAD DIRECT SEGURO</v>
      </c>
      <c r="U812" s="19">
        <v>5.5</v>
      </c>
      <c r="V812" s="19">
        <f t="shared" si="24"/>
        <v>5.5E-2</v>
      </c>
      <c r="W812" s="19">
        <v>2</v>
      </c>
      <c r="X812" s="19">
        <f t="shared" si="25"/>
        <v>0.02</v>
      </c>
    </row>
    <row r="813" spans="20:24" x14ac:dyDescent="0.25">
      <c r="T813" t="str">
        <f>CONCATENATE(Datos!I809," ",Datos!J809)</f>
        <v>5962 MERCADEO DIRECTO VIAJE</v>
      </c>
      <c r="U813" s="19">
        <v>5.5</v>
      </c>
      <c r="V813" s="19">
        <f t="shared" si="24"/>
        <v>5.5E-2</v>
      </c>
      <c r="W813" s="19">
        <v>2</v>
      </c>
      <c r="X813" s="19">
        <f t="shared" si="25"/>
        <v>0.02</v>
      </c>
    </row>
    <row r="814" spans="20:24" x14ac:dyDescent="0.25">
      <c r="T814" t="str">
        <f>CONCATENATE(Datos!I810," ",Datos!J810)</f>
        <v>5963 VTA DIREC POR PUERTA</v>
      </c>
      <c r="U814" s="19">
        <v>5.5</v>
      </c>
      <c r="V814" s="19">
        <f t="shared" si="24"/>
        <v>5.5E-2</v>
      </c>
      <c r="W814" s="19">
        <v>2</v>
      </c>
      <c r="X814" s="19">
        <f t="shared" si="25"/>
        <v>0.02</v>
      </c>
    </row>
    <row r="815" spans="20:24" x14ac:dyDescent="0.25">
      <c r="T815" t="str">
        <f>CONCATENATE(Datos!I811," ",Datos!J811)</f>
        <v>5964 VENTAS POR CATALOGO</v>
      </c>
      <c r="U815" s="19">
        <v>5.5</v>
      </c>
      <c r="V815" s="19">
        <f t="shared" si="24"/>
        <v>5.5E-2</v>
      </c>
      <c r="W815" s="19">
        <v>2</v>
      </c>
      <c r="X815" s="19">
        <f t="shared" si="25"/>
        <v>0.02</v>
      </c>
    </row>
    <row r="816" spans="20:24" x14ac:dyDescent="0.25">
      <c r="T816" t="str">
        <f>CONCATENATE(Datos!I812," ",Datos!J812)</f>
        <v>5965 CATALG VTA POR MENO</v>
      </c>
      <c r="U816" s="19">
        <v>5.5</v>
      </c>
      <c r="V816" s="19">
        <f t="shared" si="24"/>
        <v>5.5E-2</v>
      </c>
      <c r="W816" s="19">
        <v>2</v>
      </c>
      <c r="X816" s="19">
        <f t="shared" si="25"/>
        <v>0.02</v>
      </c>
    </row>
    <row r="817" spans="20:24" x14ac:dyDescent="0.25">
      <c r="T817" t="str">
        <f>CONCATENATE(Datos!I813," ",Datos!J813)</f>
        <v>5966 TELEMERC P CORREO</v>
      </c>
      <c r="U817" s="19">
        <v>5.5</v>
      </c>
      <c r="V817" s="19">
        <f t="shared" si="24"/>
        <v>5.5E-2</v>
      </c>
      <c r="W817" s="19">
        <v>2</v>
      </c>
      <c r="X817" s="19">
        <f t="shared" si="25"/>
        <v>0.02</v>
      </c>
    </row>
    <row r="818" spans="20:24" x14ac:dyDescent="0.25">
      <c r="T818" t="str">
        <f>CONCATENATE(Datos!I814," ",Datos!J814)</f>
        <v>5967 VTA POR TELEFONO</v>
      </c>
      <c r="U818" s="19">
        <v>5.5</v>
      </c>
      <c r="V818" s="19">
        <f t="shared" si="24"/>
        <v>5.5E-2</v>
      </c>
      <c r="W818" s="19">
        <v>2</v>
      </c>
      <c r="X818" s="19">
        <f t="shared" si="25"/>
        <v>0.02</v>
      </c>
    </row>
    <row r="819" spans="20:24" x14ac:dyDescent="0.25">
      <c r="T819" t="str">
        <f>CONCATENATE(Datos!I815," ",Datos!J815)</f>
        <v>5968 VTA SUSCRIPC CONTIN</v>
      </c>
      <c r="U819" s="19">
        <v>5.5</v>
      </c>
      <c r="V819" s="19">
        <f t="shared" si="24"/>
        <v>5.5E-2</v>
      </c>
      <c r="W819" s="19">
        <v>2</v>
      </c>
      <c r="X819" s="19">
        <f t="shared" si="25"/>
        <v>0.02</v>
      </c>
    </row>
    <row r="820" spans="20:24" x14ac:dyDescent="0.25">
      <c r="T820" t="str">
        <f>CONCATENATE(Datos!I816," ",Datos!J816)</f>
        <v>5969 OTROS MERCADEO DIREC</v>
      </c>
      <c r="U820" s="19">
        <v>5.5</v>
      </c>
      <c r="V820" s="19">
        <f t="shared" si="24"/>
        <v>5.5E-2</v>
      </c>
      <c r="W820" s="19">
        <v>2</v>
      </c>
      <c r="X820" s="19">
        <f t="shared" si="25"/>
        <v>0.02</v>
      </c>
    </row>
    <row r="821" spans="20:24" x14ac:dyDescent="0.25">
      <c r="T821" t="str">
        <f>CONCATENATE(Datos!I817," ",Datos!J817)</f>
        <v>5970 ART ARTES PLASTICAS</v>
      </c>
      <c r="U821" s="19">
        <v>5</v>
      </c>
      <c r="V821" s="19">
        <f t="shared" si="24"/>
        <v>0.05</v>
      </c>
      <c r="W821" s="19">
        <v>2</v>
      </c>
      <c r="X821" s="19">
        <f t="shared" si="25"/>
        <v>0.02</v>
      </c>
    </row>
    <row r="822" spans="20:24" x14ac:dyDescent="0.25">
      <c r="T822" t="str">
        <f>CONCATENATE(Datos!I818," ",Datos!J818)</f>
        <v>5971 GALERIAS ARTE COMERCIA</v>
      </c>
      <c r="U822" s="19">
        <v>10</v>
      </c>
      <c r="V822" s="19">
        <f t="shared" si="24"/>
        <v>0.1</v>
      </c>
      <c r="W822" s="19">
        <v>2.5</v>
      </c>
      <c r="X822" s="19">
        <f t="shared" si="25"/>
        <v>2.5000000000000001E-2</v>
      </c>
    </row>
    <row r="823" spans="20:24" x14ac:dyDescent="0.25">
      <c r="T823" t="str">
        <f>CONCATENATE(Datos!I819," ",Datos!J819)</f>
        <v>5972 TDA ESTAMPILL NUMISMS</v>
      </c>
      <c r="U823" s="19">
        <v>5</v>
      </c>
      <c r="V823" s="19">
        <f t="shared" si="24"/>
        <v>0.05</v>
      </c>
      <c r="W823" s="19">
        <v>2</v>
      </c>
      <c r="X823" s="19">
        <f t="shared" si="25"/>
        <v>0.02</v>
      </c>
    </row>
    <row r="824" spans="20:24" x14ac:dyDescent="0.25">
      <c r="T824" t="str">
        <f>CONCATENATE(Datos!I820," ",Datos!J820)</f>
        <v>5973 TDA ARTIC RELIGIOSOS</v>
      </c>
      <c r="U824" s="19">
        <v>5.5</v>
      </c>
      <c r="V824" s="19">
        <f t="shared" si="24"/>
        <v>5.5E-2</v>
      </c>
      <c r="W824" s="19">
        <v>2</v>
      </c>
      <c r="X824" s="19">
        <f t="shared" si="25"/>
        <v>0.02</v>
      </c>
    </row>
    <row r="825" spans="20:24" x14ac:dyDescent="0.25">
      <c r="T825" t="str">
        <f>CONCATENATE(Datos!I821," ",Datos!J821)</f>
        <v>5974 IMPRENTA SELLO GOMA</v>
      </c>
      <c r="U825" s="19">
        <v>5</v>
      </c>
      <c r="V825" s="19">
        <f t="shared" si="24"/>
        <v>0.05</v>
      </c>
      <c r="W825" s="19">
        <v>2</v>
      </c>
      <c r="X825" s="19">
        <f t="shared" si="25"/>
        <v>0.02</v>
      </c>
    </row>
    <row r="826" spans="20:24" x14ac:dyDescent="0.25">
      <c r="T826" t="str">
        <f>CONCATENATE(Datos!I822," ",Datos!J822)</f>
        <v>5975 EQ AUDIO P SORDO VTASO</v>
      </c>
      <c r="U826" s="19">
        <v>2.5</v>
      </c>
      <c r="V826" s="19">
        <f t="shared" si="24"/>
        <v>2.5000000000000001E-2</v>
      </c>
      <c r="W826" s="19">
        <v>0.75</v>
      </c>
      <c r="X826" s="19">
        <f t="shared" si="25"/>
        <v>7.4999999999999997E-3</v>
      </c>
    </row>
    <row r="827" spans="20:24" x14ac:dyDescent="0.25">
      <c r="T827" t="str">
        <f>CONCATENATE(Datos!I823," ",Datos!J823)</f>
        <v>5976 EQ ORTOPED QUIRURG TES</v>
      </c>
      <c r="U827" s="19">
        <v>2.5</v>
      </c>
      <c r="V827" s="19">
        <f t="shared" si="24"/>
        <v>2.5000000000000001E-2</v>
      </c>
      <c r="W827" s="19">
        <v>0.75</v>
      </c>
      <c r="X827" s="19">
        <f t="shared" si="25"/>
        <v>7.4999999999999997E-3</v>
      </c>
    </row>
    <row r="828" spans="20:24" x14ac:dyDescent="0.25">
      <c r="T828" t="str">
        <f>CONCATENATE(Datos!I824," ",Datos!J824)</f>
        <v>5977 PERFUMERIA COSMETIC MA</v>
      </c>
      <c r="U828" s="19">
        <v>5.5</v>
      </c>
      <c r="V828" s="19">
        <f t="shared" si="24"/>
        <v>5.5E-2</v>
      </c>
      <c r="W828" s="19">
        <v>2</v>
      </c>
      <c r="X828" s="19">
        <f t="shared" si="25"/>
        <v>0.02</v>
      </c>
    </row>
    <row r="829" spans="20:24" x14ac:dyDescent="0.25">
      <c r="T829" t="str">
        <f>CONCATENATE(Datos!I825," ",Datos!J825)</f>
        <v>5978 MAQ ESCRIBIR EQP OFC</v>
      </c>
      <c r="U829" s="19">
        <v>5.5</v>
      </c>
      <c r="V829" s="19">
        <f t="shared" si="24"/>
        <v>5.5E-2</v>
      </c>
      <c r="W829" s="19">
        <v>2</v>
      </c>
      <c r="X829" s="19">
        <f t="shared" si="25"/>
        <v>0.02</v>
      </c>
    </row>
    <row r="830" spans="20:24" x14ac:dyDescent="0.25">
      <c r="T830" t="str">
        <f>CONCATENATE(Datos!I826," ",Datos!J826)</f>
        <v>5983 COMBUST LUBRICANTE MAD</v>
      </c>
      <c r="U830" s="19">
        <v>5.5</v>
      </c>
      <c r="V830" s="19">
        <f t="shared" si="24"/>
        <v>5.5E-2</v>
      </c>
      <c r="W830" s="19">
        <v>2</v>
      </c>
      <c r="X830" s="19">
        <f t="shared" si="25"/>
        <v>0.02</v>
      </c>
    </row>
    <row r="831" spans="20:24" x14ac:dyDescent="0.25">
      <c r="T831" t="str">
        <f>CONCATENATE(Datos!I827," ",Datos!J827)</f>
        <v>5992 FLORISTERIAS</v>
      </c>
      <c r="U831" s="19">
        <v>5.5</v>
      </c>
      <c r="V831" s="19">
        <f t="shared" si="24"/>
        <v>5.5E-2</v>
      </c>
      <c r="W831" s="19">
        <v>2</v>
      </c>
      <c r="X831" s="19">
        <f t="shared" si="25"/>
        <v>0.02</v>
      </c>
    </row>
    <row r="832" spans="20:24" x14ac:dyDescent="0.25">
      <c r="T832" t="str">
        <f>CONCATENATE(Datos!I828," ",Datos!J828)</f>
        <v>5993 KIOSKO TDA CIGARROS</v>
      </c>
      <c r="U832" s="19">
        <v>5.5</v>
      </c>
      <c r="V832" s="19">
        <f t="shared" si="24"/>
        <v>5.5E-2</v>
      </c>
      <c r="W832" s="19">
        <v>2</v>
      </c>
      <c r="X832" s="19">
        <f t="shared" si="25"/>
        <v>0.02</v>
      </c>
    </row>
    <row r="833" spans="20:24" x14ac:dyDescent="0.25">
      <c r="T833" t="str">
        <f>CONCATENATE(Datos!I829," ",Datos!J829)</f>
        <v>5994 DISTRB KIOSKO PERIODIC</v>
      </c>
      <c r="U833" s="19">
        <v>5.5</v>
      </c>
      <c r="V833" s="19">
        <f t="shared" si="24"/>
        <v>5.5E-2</v>
      </c>
      <c r="W833" s="19">
        <v>2</v>
      </c>
      <c r="X833" s="19">
        <f t="shared" si="25"/>
        <v>0.02</v>
      </c>
    </row>
    <row r="834" spans="20:24" x14ac:dyDescent="0.25">
      <c r="T834" t="str">
        <f>CONCATENATE(Datos!I830," ",Datos!J830)</f>
        <v>5995 TDA DE MASCOTAS</v>
      </c>
      <c r="U834" s="21">
        <v>5.5</v>
      </c>
      <c r="V834" s="19">
        <f t="shared" si="24"/>
        <v>5.5E-2</v>
      </c>
      <c r="W834" s="21">
        <v>2</v>
      </c>
      <c r="X834" s="19">
        <f t="shared" si="25"/>
        <v>0.02</v>
      </c>
    </row>
    <row r="835" spans="20:24" x14ac:dyDescent="0.25">
      <c r="T835" t="str">
        <f>CONCATENATE(Datos!I831," ",Datos!J831)</f>
        <v>5996 PISCINA CONST SERV ACC</v>
      </c>
      <c r="U835" s="19">
        <v>5.5</v>
      </c>
      <c r="V835" s="19">
        <f t="shared" si="24"/>
        <v>5.5E-2</v>
      </c>
      <c r="W835" s="19">
        <v>2</v>
      </c>
      <c r="X835" s="19">
        <f t="shared" si="25"/>
        <v>0.02</v>
      </c>
    </row>
    <row r="836" spans="20:24" x14ac:dyDescent="0.25">
      <c r="T836" t="str">
        <f>CONCATENATE(Datos!I832," ",Datos!J832)</f>
        <v>5997 AFEITAD ELECTR VTAS SE</v>
      </c>
      <c r="U836" s="19">
        <v>2.5</v>
      </c>
      <c r="V836" s="19">
        <f t="shared" si="24"/>
        <v>2.5000000000000001E-2</v>
      </c>
      <c r="W836" s="19">
        <v>0.75</v>
      </c>
      <c r="X836" s="19">
        <f t="shared" si="25"/>
        <v>7.4999999999999997E-3</v>
      </c>
    </row>
    <row r="837" spans="20:24" x14ac:dyDescent="0.25">
      <c r="T837" t="str">
        <f>CONCATENATE(Datos!I833," ",Datos!J833)</f>
        <v>5998 TOLDO TECHOS DE LONAON</v>
      </c>
      <c r="U837" s="19">
        <v>4</v>
      </c>
      <c r="V837" s="19">
        <f t="shared" si="24"/>
        <v>0.04</v>
      </c>
      <c r="W837" s="19">
        <v>1.5</v>
      </c>
      <c r="X837" s="19">
        <f t="shared" si="25"/>
        <v>1.4999999999999999E-2</v>
      </c>
    </row>
    <row r="838" spans="20:24" x14ac:dyDescent="0.25">
      <c r="T838" t="str">
        <f>CONCATENATE(Datos!I834," ",Datos!J834)</f>
        <v>5999 DETAL ART ESPECIALES</v>
      </c>
      <c r="U838" s="19">
        <v>5.5</v>
      </c>
      <c r="V838" s="19">
        <f t="shared" si="24"/>
        <v>5.5E-2</v>
      </c>
      <c r="W838" s="19">
        <v>2</v>
      </c>
      <c r="X838" s="19">
        <f t="shared" si="25"/>
        <v>0.02</v>
      </c>
    </row>
    <row r="839" spans="20:24" x14ac:dyDescent="0.25">
      <c r="T839" t="str">
        <f>CONCATENATE(Datos!I835," ",Datos!J835)</f>
        <v>6010 INST FINANCIERAS</v>
      </c>
      <c r="U839" s="19">
        <v>5.5</v>
      </c>
      <c r="V839" s="19">
        <f t="shared" si="24"/>
        <v>5.5E-2</v>
      </c>
      <c r="W839" s="19">
        <v>2</v>
      </c>
      <c r="X839" s="19">
        <f t="shared" si="25"/>
        <v>0.02</v>
      </c>
    </row>
    <row r="840" spans="20:24" x14ac:dyDescent="0.25">
      <c r="T840" t="str">
        <f>CONCATENATE(Datos!I836," ",Datos!J836)</f>
        <v>6011 CAJEROS AUTOMATICOS</v>
      </c>
      <c r="U840" s="19">
        <v>5.5</v>
      </c>
      <c r="V840" s="19">
        <f t="shared" ref="V840:V903" si="26">U840/100</f>
        <v>5.5E-2</v>
      </c>
      <c r="W840" s="19">
        <v>2</v>
      </c>
      <c r="X840" s="19">
        <f t="shared" ref="X840:X903" si="27">W840/100</f>
        <v>0.02</v>
      </c>
    </row>
    <row r="841" spans="20:24" x14ac:dyDescent="0.25">
      <c r="T841" t="str">
        <f>CONCATENATE(Datos!I837," ",Datos!J837)</f>
        <v>6012 INST FINANC VTA SERV</v>
      </c>
      <c r="U841" s="19">
        <v>5.5</v>
      </c>
      <c r="V841" s="19">
        <f t="shared" si="26"/>
        <v>5.5E-2</v>
      </c>
      <c r="W841" s="19">
        <v>2</v>
      </c>
      <c r="X841" s="19">
        <f t="shared" si="27"/>
        <v>0.02</v>
      </c>
    </row>
    <row r="842" spans="20:24" x14ac:dyDescent="0.25">
      <c r="T842" t="str">
        <f>CONCATENATE(Datos!I838," ",Datos!J838)</f>
        <v>6051 CASAS DE CAMBIO</v>
      </c>
      <c r="U842" s="19">
        <v>5.5</v>
      </c>
      <c r="V842" s="19">
        <f t="shared" si="26"/>
        <v>5.5E-2</v>
      </c>
      <c r="W842" s="19">
        <v>2</v>
      </c>
      <c r="X842" s="19">
        <f t="shared" si="27"/>
        <v>0.02</v>
      </c>
    </row>
    <row r="843" spans="20:24" x14ac:dyDescent="0.25">
      <c r="T843" t="str">
        <f>CONCATENATE(Datos!I839," ",Datos!J839)</f>
        <v>6211 CORRED SEGUROS DISTROS</v>
      </c>
      <c r="U843" s="19">
        <v>5.5</v>
      </c>
      <c r="V843" s="19">
        <f t="shared" si="26"/>
        <v>5.5E-2</v>
      </c>
      <c r="W843" s="19">
        <v>2</v>
      </c>
      <c r="X843" s="19">
        <f t="shared" si="27"/>
        <v>0.02</v>
      </c>
    </row>
    <row r="844" spans="20:24" x14ac:dyDescent="0.25">
      <c r="T844" t="str">
        <f>CONCATENATE(Datos!I840," ",Datos!J840)</f>
        <v>6300 SEGUROS VTAS SUSCRIP</v>
      </c>
      <c r="U844" s="19">
        <v>5.5</v>
      </c>
      <c r="V844" s="19">
        <f t="shared" si="26"/>
        <v>5.5E-2</v>
      </c>
      <c r="W844" s="19">
        <v>2</v>
      </c>
      <c r="X844" s="19">
        <f t="shared" si="27"/>
        <v>0.02</v>
      </c>
    </row>
    <row r="845" spans="20:24" x14ac:dyDescent="0.25">
      <c r="T845" t="str">
        <f>CONCATENATE(Datos!I841," ",Datos!J841)</f>
        <v>6381 PRIMAS DE SEGUROS</v>
      </c>
      <c r="U845" s="19">
        <v>5.5</v>
      </c>
      <c r="V845" s="19">
        <f t="shared" si="26"/>
        <v>5.5E-2</v>
      </c>
      <c r="W845" s="19">
        <v>2</v>
      </c>
      <c r="X845" s="19">
        <f t="shared" si="27"/>
        <v>0.02</v>
      </c>
    </row>
    <row r="846" spans="20:24" x14ac:dyDescent="0.25">
      <c r="T846" t="str">
        <f>CONCATENATE(Datos!I842," ",Datos!J842)</f>
        <v>6399 SEGUROS NO CLASIFICADO</v>
      </c>
      <c r="U846" s="19">
        <v>5.5</v>
      </c>
      <c r="V846" s="19">
        <f t="shared" si="26"/>
        <v>5.5E-2</v>
      </c>
      <c r="W846" s="19">
        <v>2</v>
      </c>
      <c r="X846" s="19">
        <f t="shared" si="27"/>
        <v>0.02</v>
      </c>
    </row>
    <row r="847" spans="20:24" x14ac:dyDescent="0.25">
      <c r="T847" t="str">
        <f>CONCATENATE(Datos!I843," ",Datos!J843)</f>
        <v>6513 AGENTE Y ADM BIENES RA</v>
      </c>
      <c r="U847" s="19">
        <v>5.5</v>
      </c>
      <c r="V847" s="19">
        <f t="shared" si="26"/>
        <v>5.5E-2</v>
      </c>
      <c r="W847" s="19">
        <v>2</v>
      </c>
      <c r="X847" s="19">
        <f t="shared" si="27"/>
        <v>0.02</v>
      </c>
    </row>
    <row r="848" spans="20:24" x14ac:dyDescent="0.25">
      <c r="T848" t="str">
        <f>CONCATENATE(Datos!I844," ",Datos!J844)</f>
        <v>6611 OVERPAYMENTS</v>
      </c>
      <c r="U848" s="19">
        <v>5.5</v>
      </c>
      <c r="V848" s="19">
        <f t="shared" si="26"/>
        <v>5.5E-2</v>
      </c>
      <c r="W848" s="19">
        <v>2</v>
      </c>
      <c r="X848" s="19">
        <f t="shared" si="27"/>
        <v>0.02</v>
      </c>
    </row>
    <row r="849" spans="20:24" x14ac:dyDescent="0.25">
      <c r="T849" t="str">
        <f>CONCATENATE(Datos!I845," ",Datos!J845)</f>
        <v>6760 SAVINGS BONDS</v>
      </c>
      <c r="U849" s="19">
        <v>5.5</v>
      </c>
      <c r="V849" s="19">
        <f t="shared" si="26"/>
        <v>5.5E-2</v>
      </c>
      <c r="W849" s="19">
        <v>2</v>
      </c>
      <c r="X849" s="19">
        <f t="shared" si="27"/>
        <v>0.02</v>
      </c>
    </row>
    <row r="850" spans="20:24" x14ac:dyDescent="0.25">
      <c r="T850" t="str">
        <f>CONCATENATE(Datos!I846," ",Datos!J846)</f>
        <v>6999 LIBRERIAS</v>
      </c>
      <c r="U850" s="19">
        <v>2.5</v>
      </c>
      <c r="V850" s="19">
        <f t="shared" si="26"/>
        <v>2.5000000000000001E-2</v>
      </c>
      <c r="W850" s="19">
        <v>1</v>
      </c>
      <c r="X850" s="19">
        <f t="shared" si="27"/>
        <v>0.01</v>
      </c>
    </row>
    <row r="851" spans="20:24" x14ac:dyDescent="0.25">
      <c r="T851" t="str">
        <f>CONCATENATE(Datos!I847," ",Datos!J847)</f>
        <v>7011 HOTEL NAC MOTEL PENSIO</v>
      </c>
      <c r="U851" s="19">
        <v>5.5</v>
      </c>
      <c r="V851" s="19">
        <f t="shared" si="26"/>
        <v>5.5E-2</v>
      </c>
      <c r="W851" s="19">
        <v>2</v>
      </c>
      <c r="X851" s="19">
        <f t="shared" si="27"/>
        <v>0.02</v>
      </c>
    </row>
    <row r="852" spans="20:24" x14ac:dyDescent="0.25">
      <c r="T852" t="str">
        <f>CONCATENATE(Datos!I848," ",Datos!J848)</f>
        <v>7012 TIEMPO COMPARTIDO</v>
      </c>
      <c r="U852" s="19">
        <v>5.5</v>
      </c>
      <c r="V852" s="19">
        <f t="shared" si="26"/>
        <v>5.5E-2</v>
      </c>
      <c r="W852" s="19">
        <v>2</v>
      </c>
      <c r="X852" s="19">
        <f t="shared" si="27"/>
        <v>0.02</v>
      </c>
    </row>
    <row r="853" spans="20:24" x14ac:dyDescent="0.25">
      <c r="T853" t="str">
        <f>CONCATENATE(Datos!I849," ",Datos!J849)</f>
        <v>7032 CAMPAMENTOS DEP RECREA</v>
      </c>
      <c r="U853" s="19">
        <v>5</v>
      </c>
      <c r="V853" s="19">
        <f t="shared" si="26"/>
        <v>0.05</v>
      </c>
      <c r="W853" s="19">
        <v>2</v>
      </c>
      <c r="X853" s="19">
        <f t="shared" si="27"/>
        <v>0.02</v>
      </c>
    </row>
    <row r="854" spans="20:24" x14ac:dyDescent="0.25">
      <c r="T854" t="str">
        <f>CONCATENATE(Datos!I850," ",Datos!J850)</f>
        <v>7033 CAMPAMENTO PQUE REMOLQ</v>
      </c>
      <c r="U854" s="19">
        <v>5.5</v>
      </c>
      <c r="V854" s="19">
        <f t="shared" si="26"/>
        <v>5.5E-2</v>
      </c>
      <c r="W854" s="19">
        <v>2</v>
      </c>
      <c r="X854" s="19">
        <f t="shared" si="27"/>
        <v>0.02</v>
      </c>
    </row>
    <row r="855" spans="20:24" x14ac:dyDescent="0.25">
      <c r="T855" t="str">
        <f>CONCATENATE(Datos!I851," ",Datos!J851)</f>
        <v>7131 SERVICIO ELECTRONICO</v>
      </c>
      <c r="U855" s="19">
        <v>5.5</v>
      </c>
      <c r="V855" s="19">
        <f t="shared" si="26"/>
        <v>5.5E-2</v>
      </c>
      <c r="W855" s="19">
        <v>2</v>
      </c>
      <c r="X855" s="19">
        <f t="shared" si="27"/>
        <v>0.02</v>
      </c>
    </row>
    <row r="856" spans="20:24" x14ac:dyDescent="0.25">
      <c r="T856" t="str">
        <f>CONCATENATE(Datos!I852," ",Datos!J852)</f>
        <v>7210 SERV LAVAND LIMP ROPA</v>
      </c>
      <c r="U856" s="19">
        <v>5.5</v>
      </c>
      <c r="V856" s="19">
        <f t="shared" si="26"/>
        <v>5.5E-2</v>
      </c>
      <c r="W856" s="19">
        <v>2</v>
      </c>
      <c r="X856" s="19">
        <f t="shared" si="27"/>
        <v>0.02</v>
      </c>
    </row>
    <row r="857" spans="20:24" x14ac:dyDescent="0.25">
      <c r="T857" t="str">
        <f>CONCATENATE(Datos!I853," ",Datos!J853)</f>
        <v>7211 SERV LAVAND DOMESTICAS</v>
      </c>
      <c r="U857" s="19">
        <v>5.5</v>
      </c>
      <c r="V857" s="19">
        <f t="shared" si="26"/>
        <v>5.5E-2</v>
      </c>
      <c r="W857" s="19">
        <v>2</v>
      </c>
      <c r="X857" s="19">
        <f t="shared" si="27"/>
        <v>0.02</v>
      </c>
    </row>
    <row r="858" spans="20:24" x14ac:dyDescent="0.25">
      <c r="T858" t="str">
        <f>CONCATENATE(Datos!I854," ",Datos!J854)</f>
        <v>7216 TINTOTERIAS</v>
      </c>
      <c r="U858" s="19">
        <v>5.5</v>
      </c>
      <c r="V858" s="19">
        <f t="shared" si="26"/>
        <v>5.5E-2</v>
      </c>
      <c r="W858" s="19">
        <v>2</v>
      </c>
      <c r="X858" s="19">
        <f t="shared" si="27"/>
        <v>0.02</v>
      </c>
    </row>
    <row r="859" spans="20:24" x14ac:dyDescent="0.25">
      <c r="T859" t="str">
        <f>CONCATENATE(Datos!I855," ",Datos!J855)</f>
        <v>7217 LIMPIEZA ALFOMBR TAPIC</v>
      </c>
      <c r="U859" s="19">
        <v>5.5</v>
      </c>
      <c r="V859" s="19">
        <f t="shared" si="26"/>
        <v>5.5E-2</v>
      </c>
      <c r="W859" s="19">
        <v>2</v>
      </c>
      <c r="X859" s="19">
        <f t="shared" si="27"/>
        <v>0.02</v>
      </c>
    </row>
    <row r="860" spans="20:24" x14ac:dyDescent="0.25">
      <c r="T860" t="str">
        <f>CONCATENATE(Datos!I856," ",Datos!J856)</f>
        <v>7221 ESTUDIOS FOTOGRAFICOS</v>
      </c>
      <c r="U860" s="19">
        <v>5</v>
      </c>
      <c r="V860" s="19">
        <f t="shared" si="26"/>
        <v>0.05</v>
      </c>
      <c r="W860" s="19">
        <v>2</v>
      </c>
      <c r="X860" s="19">
        <f t="shared" si="27"/>
        <v>0.02</v>
      </c>
    </row>
    <row r="861" spans="20:24" x14ac:dyDescent="0.25">
      <c r="T861" t="str">
        <f>CONCATENATE(Datos!I857," ",Datos!J857)</f>
        <v>7230 PELUQUERIA BARBERIA</v>
      </c>
      <c r="U861" s="19">
        <v>5.5</v>
      </c>
      <c r="V861" s="19">
        <f t="shared" si="26"/>
        <v>5.5E-2</v>
      </c>
      <c r="W861" s="19">
        <v>2</v>
      </c>
      <c r="X861" s="19">
        <f t="shared" si="27"/>
        <v>0.02</v>
      </c>
    </row>
    <row r="862" spans="20:24" x14ac:dyDescent="0.25">
      <c r="T862" t="str">
        <f>CONCATENATE(Datos!I858," ",Datos!J858)</f>
        <v>7251 REPARACION CALZADO</v>
      </c>
      <c r="U862" s="19">
        <v>4</v>
      </c>
      <c r="V862" s="19">
        <f t="shared" si="26"/>
        <v>0.04</v>
      </c>
      <c r="W862" s="19">
        <v>1.5</v>
      </c>
      <c r="X862" s="19">
        <f t="shared" si="27"/>
        <v>1.4999999999999999E-2</v>
      </c>
    </row>
    <row r="863" spans="20:24" x14ac:dyDescent="0.25">
      <c r="T863" t="str">
        <f>CONCATENATE(Datos!I859," ",Datos!J859)</f>
        <v>7261 SERVICIO FUNERARIOS</v>
      </c>
      <c r="U863" s="19">
        <v>5.5</v>
      </c>
      <c r="V863" s="19">
        <f t="shared" si="26"/>
        <v>5.5E-2</v>
      </c>
      <c r="W863" s="19">
        <v>2</v>
      </c>
      <c r="X863" s="19">
        <f t="shared" si="27"/>
        <v>0.02</v>
      </c>
    </row>
    <row r="864" spans="20:24" x14ac:dyDescent="0.25">
      <c r="T864" t="str">
        <f>CONCATENATE(Datos!I860," ",Datos!J860)</f>
        <v>7273 SERVICIOS DE ESCOLTAS</v>
      </c>
      <c r="U864" s="19">
        <v>5.5</v>
      </c>
      <c r="V864" s="19">
        <f t="shared" si="26"/>
        <v>5.5E-2</v>
      </c>
      <c r="W864" s="19">
        <v>2</v>
      </c>
      <c r="X864" s="19">
        <f t="shared" si="27"/>
        <v>0.02</v>
      </c>
    </row>
    <row r="865" spans="20:24" x14ac:dyDescent="0.25">
      <c r="T865" t="str">
        <f>CONCATENATE(Datos!I861," ",Datos!J861)</f>
        <v>7276 ASESORIA DE IMPUESTOS</v>
      </c>
      <c r="U865" s="19">
        <v>5.5</v>
      </c>
      <c r="V865" s="19">
        <f t="shared" si="26"/>
        <v>5.5E-2</v>
      </c>
      <c r="W865" s="19">
        <v>2</v>
      </c>
      <c r="X865" s="19">
        <f t="shared" si="27"/>
        <v>0.02</v>
      </c>
    </row>
    <row r="866" spans="20:24" x14ac:dyDescent="0.25">
      <c r="T866" t="str">
        <f>CONCATENATE(Datos!I862," ",Datos!J862)</f>
        <v>7277 CONSEJERO MATRIM PERAL</v>
      </c>
      <c r="U866" s="19">
        <v>5.5</v>
      </c>
      <c r="V866" s="19">
        <f t="shared" si="26"/>
        <v>5.5E-2</v>
      </c>
      <c r="W866" s="19">
        <v>2</v>
      </c>
      <c r="X866" s="19">
        <f t="shared" si="27"/>
        <v>0.02</v>
      </c>
    </row>
    <row r="867" spans="20:24" x14ac:dyDescent="0.25">
      <c r="T867" t="str">
        <f>CONCATENATE(Datos!I863," ",Datos!J863)</f>
        <v>7278 COOPERAT CLUB COMPRADU</v>
      </c>
      <c r="U867" s="19">
        <v>5.5</v>
      </c>
      <c r="V867" s="19">
        <f t="shared" si="26"/>
        <v>5.5E-2</v>
      </c>
      <c r="W867" s="19">
        <v>2</v>
      </c>
      <c r="X867" s="19">
        <f t="shared" si="27"/>
        <v>0.02</v>
      </c>
    </row>
    <row r="868" spans="20:24" x14ac:dyDescent="0.25">
      <c r="T868" t="str">
        <f>CONCATENATE(Datos!I864," ",Datos!J864)</f>
        <v>7280 HOSPITALES CON RESERVA</v>
      </c>
      <c r="U868" s="19">
        <v>2.5</v>
      </c>
      <c r="V868" s="19">
        <f t="shared" si="26"/>
        <v>2.5000000000000001E-2</v>
      </c>
      <c r="W868" s="19">
        <v>0.75</v>
      </c>
      <c r="X868" s="19">
        <f t="shared" si="27"/>
        <v>7.4999999999999997E-3</v>
      </c>
    </row>
    <row r="869" spans="20:24" x14ac:dyDescent="0.25">
      <c r="T869" t="str">
        <f>CONCATENATE(Datos!I865," ",Datos!J865)</f>
        <v>7295 SERVICIOS DE NINERAS</v>
      </c>
      <c r="U869" s="19">
        <v>5.5</v>
      </c>
      <c r="V869" s="19">
        <f t="shared" si="26"/>
        <v>5.5E-2</v>
      </c>
      <c r="W869" s="19">
        <v>2</v>
      </c>
      <c r="X869" s="19">
        <f t="shared" si="27"/>
        <v>0.02</v>
      </c>
    </row>
    <row r="870" spans="20:24" x14ac:dyDescent="0.25">
      <c r="T870" t="str">
        <f>CONCATENATE(Datos!I866," ",Datos!J866)</f>
        <v>7296 ALQUIL DISFRAS UNIF FO</v>
      </c>
      <c r="U870" s="19">
        <v>10</v>
      </c>
      <c r="V870" s="19">
        <f t="shared" si="26"/>
        <v>0.1</v>
      </c>
      <c r="W870" s="19">
        <v>2.5</v>
      </c>
      <c r="X870" s="19">
        <f t="shared" si="27"/>
        <v>2.5000000000000001E-2</v>
      </c>
    </row>
    <row r="871" spans="20:24" x14ac:dyDescent="0.25">
      <c r="T871" t="str">
        <f>CONCATENATE(Datos!I867," ",Datos!J867)</f>
        <v>7297 SALONES DE MASAJES</v>
      </c>
      <c r="U871" s="19">
        <v>5.5</v>
      </c>
      <c r="V871" s="19">
        <f t="shared" si="26"/>
        <v>5.5E-2</v>
      </c>
      <c r="W871" s="19">
        <v>2</v>
      </c>
      <c r="X871" s="19">
        <f t="shared" si="27"/>
        <v>0.02</v>
      </c>
    </row>
    <row r="872" spans="20:24" x14ac:dyDescent="0.25">
      <c r="T872" t="str">
        <f>CONCATENATE(Datos!I868," ",Datos!J868)</f>
        <v>7298 GIMNASIO ESTUD CORP BL</v>
      </c>
      <c r="U872" s="19">
        <v>5.5</v>
      </c>
      <c r="V872" s="19">
        <f t="shared" si="26"/>
        <v>5.5E-2</v>
      </c>
      <c r="W872" s="19">
        <v>2</v>
      </c>
      <c r="X872" s="19">
        <f t="shared" si="27"/>
        <v>0.02</v>
      </c>
    </row>
    <row r="873" spans="20:24" x14ac:dyDescent="0.25">
      <c r="T873" t="str">
        <f>CONCATENATE(Datos!I869," ",Datos!J869)</f>
        <v>7299 SERV PERSONAL VARIOS</v>
      </c>
      <c r="U873" s="19">
        <v>5.5</v>
      </c>
      <c r="V873" s="19">
        <f t="shared" si="26"/>
        <v>5.5E-2</v>
      </c>
      <c r="W873" s="19">
        <v>2</v>
      </c>
      <c r="X873" s="19">
        <f t="shared" si="27"/>
        <v>0.02</v>
      </c>
    </row>
    <row r="874" spans="20:24" x14ac:dyDescent="0.25">
      <c r="T874" t="str">
        <f>CONCATENATE(Datos!I870," ",Datos!J870)</f>
        <v>7311 AG DE PUBLICIDAD</v>
      </c>
      <c r="U874" s="19">
        <v>5.5</v>
      </c>
      <c r="V874" s="19">
        <f t="shared" si="26"/>
        <v>5.5E-2</v>
      </c>
      <c r="W874" s="19">
        <v>2</v>
      </c>
      <c r="X874" s="19">
        <f t="shared" si="27"/>
        <v>0.02</v>
      </c>
    </row>
    <row r="875" spans="20:24" x14ac:dyDescent="0.25">
      <c r="T875" t="str">
        <f>CONCATENATE(Datos!I871," ",Datos!J871)</f>
        <v>7321 INVESTIG DE CREDITO</v>
      </c>
      <c r="U875" s="19">
        <v>5.5</v>
      </c>
      <c r="V875" s="19">
        <f t="shared" si="26"/>
        <v>5.5E-2</v>
      </c>
      <c r="W875" s="19">
        <v>2</v>
      </c>
      <c r="X875" s="19">
        <f t="shared" si="27"/>
        <v>0.02</v>
      </c>
    </row>
    <row r="876" spans="20:24" x14ac:dyDescent="0.25">
      <c r="T876" t="str">
        <f>CONCATENATE(Datos!I872," ",Datos!J872)</f>
        <v>7333 FOTOGR COMERC DISENO</v>
      </c>
      <c r="U876" s="19">
        <v>5</v>
      </c>
      <c r="V876" s="19">
        <f t="shared" si="26"/>
        <v>0.05</v>
      </c>
      <c r="W876" s="19">
        <v>2</v>
      </c>
      <c r="X876" s="19">
        <f t="shared" si="27"/>
        <v>0.02</v>
      </c>
    </row>
    <row r="877" spans="20:24" x14ac:dyDescent="0.25">
      <c r="T877" t="str">
        <f>CONCATENATE(Datos!I873," ",Datos!J873)</f>
        <v>7338 REPROD COPIA URGENTES</v>
      </c>
      <c r="U877" s="19">
        <v>5.5</v>
      </c>
      <c r="V877" s="19">
        <f t="shared" si="26"/>
        <v>5.5E-2</v>
      </c>
      <c r="W877" s="19">
        <v>2</v>
      </c>
      <c r="X877" s="19">
        <f t="shared" si="27"/>
        <v>0.02</v>
      </c>
    </row>
    <row r="878" spans="20:24" x14ac:dyDescent="0.25">
      <c r="T878" t="str">
        <f>CONCATENATE(Datos!I874," ",Datos!J874)</f>
        <v>7339 SERV DE TAQUIGRAFIA</v>
      </c>
      <c r="U878" s="19">
        <v>5.5</v>
      </c>
      <c r="V878" s="19">
        <f t="shared" si="26"/>
        <v>5.5E-2</v>
      </c>
      <c r="W878" s="19">
        <v>2</v>
      </c>
      <c r="X878" s="19">
        <f t="shared" si="27"/>
        <v>0.02</v>
      </c>
    </row>
    <row r="879" spans="20:24" x14ac:dyDescent="0.25">
      <c r="T879" t="str">
        <f>CONCATENATE(Datos!I875," ",Datos!J875)</f>
        <v>7341 LIMPIEZA LAVADO VENT</v>
      </c>
      <c r="U879" s="19">
        <v>5.5</v>
      </c>
      <c r="V879" s="19">
        <f t="shared" si="26"/>
        <v>5.5E-2</v>
      </c>
      <c r="W879" s="19">
        <v>2</v>
      </c>
      <c r="X879" s="19">
        <f t="shared" si="27"/>
        <v>0.02</v>
      </c>
    </row>
    <row r="880" spans="20:24" x14ac:dyDescent="0.25">
      <c r="T880" t="str">
        <f>CONCATENATE(Datos!I876," ",Datos!J876)</f>
        <v>7342 SERV FUMIGAC EXTERMIN</v>
      </c>
      <c r="U880" s="19">
        <v>5.5</v>
      </c>
      <c r="V880" s="19">
        <f t="shared" si="26"/>
        <v>5.5E-2</v>
      </c>
      <c r="W880" s="19">
        <v>2</v>
      </c>
      <c r="X880" s="19">
        <f t="shared" si="27"/>
        <v>0.02</v>
      </c>
    </row>
    <row r="881" spans="20:24" x14ac:dyDescent="0.25">
      <c r="T881" t="str">
        <f>CONCATENATE(Datos!I877," ",Datos!J877)</f>
        <v>7349 LIMP MANT CONSERJ</v>
      </c>
      <c r="U881" s="19">
        <v>5.5</v>
      </c>
      <c r="V881" s="19">
        <f t="shared" si="26"/>
        <v>5.5E-2</v>
      </c>
      <c r="W881" s="19">
        <v>2</v>
      </c>
      <c r="X881" s="19">
        <f t="shared" si="27"/>
        <v>0.02</v>
      </c>
    </row>
    <row r="882" spans="20:24" x14ac:dyDescent="0.25">
      <c r="T882" t="str">
        <f>CONCATENATE(Datos!I878," ",Datos!J878)</f>
        <v>7361 AGEN EMPLEO TRAB TEMPO</v>
      </c>
      <c r="U882" s="19">
        <v>5.5</v>
      </c>
      <c r="V882" s="19">
        <f t="shared" si="26"/>
        <v>5.5E-2</v>
      </c>
      <c r="W882" s="19">
        <v>2</v>
      </c>
      <c r="X882" s="19">
        <f t="shared" si="27"/>
        <v>0.02</v>
      </c>
    </row>
    <row r="883" spans="20:24" x14ac:dyDescent="0.25">
      <c r="T883" t="str">
        <f>CONCATENATE(Datos!I879," ",Datos!J879)</f>
        <v>7372 SERV COMPUTAC PROGRA</v>
      </c>
      <c r="U883" s="19">
        <v>5.5</v>
      </c>
      <c r="V883" s="19">
        <f t="shared" si="26"/>
        <v>5.5E-2</v>
      </c>
      <c r="W883" s="19">
        <v>2</v>
      </c>
      <c r="X883" s="19">
        <f t="shared" si="27"/>
        <v>0.02</v>
      </c>
    </row>
    <row r="884" spans="20:24" x14ac:dyDescent="0.25">
      <c r="T884" t="str">
        <f>CONCATENATE(Datos!I880," ",Datos!J880)</f>
        <v>7375 SERV RECUPER INFORM</v>
      </c>
      <c r="U884" s="19">
        <v>5.5</v>
      </c>
      <c r="V884" s="19">
        <f t="shared" si="26"/>
        <v>5.5E-2</v>
      </c>
      <c r="W884" s="19">
        <v>2</v>
      </c>
      <c r="X884" s="19">
        <f t="shared" si="27"/>
        <v>0.02</v>
      </c>
    </row>
    <row r="885" spans="20:24" x14ac:dyDescent="0.25">
      <c r="T885" t="str">
        <f>CONCATENATE(Datos!I881," ",Datos!J881)</f>
        <v>7379 REPAR MANTEN COMPUT</v>
      </c>
      <c r="U885" s="19">
        <v>5.5</v>
      </c>
      <c r="V885" s="19">
        <f t="shared" si="26"/>
        <v>5.5E-2</v>
      </c>
      <c r="W885" s="19">
        <v>2</v>
      </c>
      <c r="X885" s="19">
        <f t="shared" si="27"/>
        <v>0.02</v>
      </c>
    </row>
    <row r="886" spans="20:24" x14ac:dyDescent="0.25">
      <c r="T886" t="str">
        <f>CONCATENATE(Datos!I882," ",Datos!J882)</f>
        <v>7392 ADMISTR CONSULT R</v>
      </c>
      <c r="U886" s="19">
        <v>5.5</v>
      </c>
      <c r="V886" s="19">
        <f t="shared" si="26"/>
        <v>5.5E-2</v>
      </c>
      <c r="W886" s="19">
        <v>2</v>
      </c>
      <c r="X886" s="19">
        <f t="shared" si="27"/>
        <v>0.02</v>
      </c>
    </row>
    <row r="887" spans="20:24" x14ac:dyDescent="0.25">
      <c r="T887" t="str">
        <f>CONCATENATE(Datos!I883," ",Datos!J883)</f>
        <v>7393 AG DETECT GUARD PRIVAD</v>
      </c>
      <c r="U887" s="19">
        <v>5.5</v>
      </c>
      <c r="V887" s="19">
        <f t="shared" si="26"/>
        <v>5.5E-2</v>
      </c>
      <c r="W887" s="19">
        <v>2</v>
      </c>
      <c r="X887" s="19">
        <f t="shared" si="27"/>
        <v>0.02</v>
      </c>
    </row>
    <row r="888" spans="20:24" x14ac:dyDescent="0.25">
      <c r="T888" t="str">
        <f>CONCATENATE(Datos!I884," ",Datos!J884)</f>
        <v>7394 ALQ EQUIP HERRAMIENTAS</v>
      </c>
      <c r="U888" s="19">
        <v>4</v>
      </c>
      <c r="V888" s="19">
        <f t="shared" si="26"/>
        <v>0.04</v>
      </c>
      <c r="W888" s="19">
        <v>1.5</v>
      </c>
      <c r="X888" s="19">
        <f t="shared" si="27"/>
        <v>1.4999999999999999E-2</v>
      </c>
    </row>
    <row r="889" spans="20:24" x14ac:dyDescent="0.25">
      <c r="T889" t="str">
        <f>CONCATENATE(Datos!I885," ",Datos!J885)</f>
        <v>7395 TDA FOTOGRAF REVELADO</v>
      </c>
      <c r="U889" s="19">
        <v>5</v>
      </c>
      <c r="V889" s="19">
        <f t="shared" si="26"/>
        <v>0.05</v>
      </c>
      <c r="W889" s="19">
        <v>2</v>
      </c>
      <c r="X889" s="19">
        <f t="shared" si="27"/>
        <v>0.02</v>
      </c>
    </row>
    <row r="890" spans="20:24" x14ac:dyDescent="0.25">
      <c r="T890" t="str">
        <f>CONCATENATE(Datos!I886," ",Datos!J886)</f>
        <v>7399 SERV CLASIF ANTERIOR</v>
      </c>
      <c r="U890" s="19">
        <v>5.5</v>
      </c>
      <c r="V890" s="19">
        <f t="shared" si="26"/>
        <v>5.5E-2</v>
      </c>
      <c r="W890" s="19">
        <v>2</v>
      </c>
      <c r="X890" s="19">
        <f t="shared" si="27"/>
        <v>0.02</v>
      </c>
    </row>
    <row r="891" spans="20:24" x14ac:dyDescent="0.25">
      <c r="T891" t="str">
        <f>CONCATENATE(Datos!I887," ",Datos!J887)</f>
        <v>7511 TXN PARADAS CAMIONES</v>
      </c>
      <c r="U891" s="19">
        <v>5.5</v>
      </c>
      <c r="V891" s="19">
        <f t="shared" si="26"/>
        <v>5.5E-2</v>
      </c>
      <c r="W891" s="19">
        <v>2</v>
      </c>
      <c r="X891" s="19">
        <f t="shared" si="27"/>
        <v>0.02</v>
      </c>
    </row>
    <row r="892" spans="20:24" x14ac:dyDescent="0.25">
      <c r="T892" t="str">
        <f>CONCATENATE(Datos!I888," ",Datos!J888)</f>
        <v>7512 ALQ AUTOS S CHOFER</v>
      </c>
      <c r="U892" s="19">
        <v>5.5</v>
      </c>
      <c r="V892" s="19">
        <f t="shared" si="26"/>
        <v>5.5E-2</v>
      </c>
      <c r="W892" s="19">
        <v>2</v>
      </c>
      <c r="X892" s="19">
        <f t="shared" si="27"/>
        <v>0.02</v>
      </c>
    </row>
    <row r="893" spans="20:24" x14ac:dyDescent="0.25">
      <c r="T893" t="str">
        <f>CONCATENATE(Datos!I889," ",Datos!J889)</f>
        <v>7513 ALQ CAMION VEHIC SER</v>
      </c>
      <c r="U893" s="19">
        <v>5.5</v>
      </c>
      <c r="V893" s="19">
        <f t="shared" si="26"/>
        <v>5.5E-2</v>
      </c>
      <c r="W893" s="19">
        <v>2</v>
      </c>
      <c r="X893" s="19">
        <f t="shared" si="27"/>
        <v>0.02</v>
      </c>
    </row>
    <row r="894" spans="20:24" x14ac:dyDescent="0.25">
      <c r="T894" t="str">
        <f>CONCATENATE(Datos!I890," ",Datos!J890)</f>
        <v>7519 ALQ REMOLQUE VEH RECS</v>
      </c>
      <c r="U894" s="19">
        <v>5.5</v>
      </c>
      <c r="V894" s="19">
        <f t="shared" si="26"/>
        <v>5.5E-2</v>
      </c>
      <c r="W894" s="19">
        <v>2</v>
      </c>
      <c r="X894" s="19">
        <f t="shared" si="27"/>
        <v>0.02</v>
      </c>
    </row>
    <row r="895" spans="20:24" x14ac:dyDescent="0.25">
      <c r="T895" t="str">
        <f>CONCATENATE(Datos!I891," ",Datos!J891)</f>
        <v>7523 ESTACIONAMIENTOS</v>
      </c>
      <c r="U895" s="19">
        <v>5.5</v>
      </c>
      <c r="V895" s="19">
        <f t="shared" si="26"/>
        <v>5.5E-2</v>
      </c>
      <c r="W895" s="19">
        <v>2</v>
      </c>
      <c r="X895" s="19">
        <f t="shared" si="27"/>
        <v>0.02</v>
      </c>
    </row>
    <row r="896" spans="20:24" x14ac:dyDescent="0.25">
      <c r="T896" t="str">
        <f>CONCATENATE(Datos!I892," ",Datos!J892)</f>
        <v>7531 TALLER LATON PINTURA</v>
      </c>
      <c r="U896" s="19">
        <v>5.5</v>
      </c>
      <c r="V896" s="19">
        <f t="shared" si="26"/>
        <v>5.5E-2</v>
      </c>
      <c r="W896" s="19">
        <v>2</v>
      </c>
      <c r="X896" s="19">
        <f t="shared" si="27"/>
        <v>0.02</v>
      </c>
    </row>
    <row r="897" spans="20:24" x14ac:dyDescent="0.25">
      <c r="T897" t="str">
        <f>CONCATENATE(Datos!I893," ",Datos!J893)</f>
        <v>7534 REPAR REENC NEUMAT MTI</v>
      </c>
      <c r="U897" s="19">
        <v>5.5</v>
      </c>
      <c r="V897" s="19">
        <f t="shared" si="26"/>
        <v>5.5E-2</v>
      </c>
      <c r="W897" s="19">
        <v>2</v>
      </c>
      <c r="X897" s="19">
        <f t="shared" si="27"/>
        <v>0.02</v>
      </c>
    </row>
    <row r="898" spans="20:24" x14ac:dyDescent="0.25">
      <c r="T898" t="str">
        <f>CONCATENATE(Datos!I894," ",Datos!J894)</f>
        <v>7535 TALLER PINTURAS VEHICU</v>
      </c>
      <c r="U898" s="19">
        <v>5.5</v>
      </c>
      <c r="V898" s="19">
        <f t="shared" si="26"/>
        <v>5.5E-2</v>
      </c>
      <c r="W898" s="19">
        <v>2</v>
      </c>
      <c r="X898" s="19">
        <f t="shared" si="27"/>
        <v>0.02</v>
      </c>
    </row>
    <row r="899" spans="20:24" x14ac:dyDescent="0.25">
      <c r="T899" t="str">
        <f>CONCATENATE(Datos!I895," ",Datos!J895)</f>
        <v>7538 TLLER MECANIC NO CONCE</v>
      </c>
      <c r="U899" s="19">
        <v>5.5</v>
      </c>
      <c r="V899" s="19">
        <f t="shared" si="26"/>
        <v>5.5E-2</v>
      </c>
      <c r="W899" s="19">
        <v>2</v>
      </c>
      <c r="X899" s="19">
        <f t="shared" si="27"/>
        <v>0.02</v>
      </c>
    </row>
    <row r="900" spans="20:24" x14ac:dyDescent="0.25">
      <c r="T900" t="str">
        <f>CONCATENATE(Datos!I896," ",Datos!J896)</f>
        <v>7542 AUTOLAVADOS</v>
      </c>
      <c r="U900" s="19">
        <v>5.5</v>
      </c>
      <c r="V900" s="19">
        <f t="shared" si="26"/>
        <v>5.5E-2</v>
      </c>
      <c r="W900" s="19">
        <v>2</v>
      </c>
      <c r="X900" s="19">
        <f t="shared" si="27"/>
        <v>0.02</v>
      </c>
    </row>
    <row r="901" spans="20:24" x14ac:dyDescent="0.25">
      <c r="T901" t="str">
        <f>CONCATENATE(Datos!I897," ",Datos!J897)</f>
        <v>7549 SERV REMOLQUE GRUAS</v>
      </c>
      <c r="U901" s="19">
        <v>5.5</v>
      </c>
      <c r="V901" s="19">
        <f t="shared" si="26"/>
        <v>5.5E-2</v>
      </c>
      <c r="W901" s="19">
        <v>2</v>
      </c>
      <c r="X901" s="19">
        <f t="shared" si="27"/>
        <v>0.02</v>
      </c>
    </row>
    <row r="902" spans="20:24" x14ac:dyDescent="0.25">
      <c r="T902" t="str">
        <f>CONCATENATE(Datos!I898," ",Datos!J898)</f>
        <v>7622 TLLER REPAR RADIO TV</v>
      </c>
      <c r="U902" s="19">
        <v>5.5</v>
      </c>
      <c r="V902" s="19">
        <f t="shared" si="26"/>
        <v>5.5E-2</v>
      </c>
      <c r="W902" s="19">
        <v>2</v>
      </c>
      <c r="X902" s="19">
        <f t="shared" si="27"/>
        <v>0.02</v>
      </c>
    </row>
    <row r="903" spans="20:24" x14ac:dyDescent="0.25">
      <c r="T903" t="str">
        <f>CONCATENATE(Datos!I899," ",Datos!J899)</f>
        <v>7623 TLLR AIRE ACOND REFRIG</v>
      </c>
      <c r="U903" s="19">
        <v>5.5</v>
      </c>
      <c r="V903" s="19">
        <f t="shared" si="26"/>
        <v>5.5E-2</v>
      </c>
      <c r="W903" s="19">
        <v>2</v>
      </c>
      <c r="X903" s="19">
        <f t="shared" si="27"/>
        <v>0.02</v>
      </c>
    </row>
    <row r="904" spans="20:24" x14ac:dyDescent="0.25">
      <c r="T904" t="str">
        <f>CONCATENATE(Datos!I900," ",Datos!J900)</f>
        <v>7629 TLLR REPR ARTF ELECTRI</v>
      </c>
      <c r="U904" s="19">
        <v>5.5</v>
      </c>
      <c r="V904" s="19">
        <f t="shared" ref="V904:V967" si="28">U904/100</f>
        <v>5.5E-2</v>
      </c>
      <c r="W904" s="19">
        <v>2</v>
      </c>
      <c r="X904" s="19">
        <f t="shared" ref="X904:X967" si="29">W904/100</f>
        <v>0.02</v>
      </c>
    </row>
    <row r="905" spans="20:24" x14ac:dyDescent="0.25">
      <c r="T905" t="str">
        <f>CONCATENATE(Datos!I901," ",Datos!J901)</f>
        <v>7631 TLLR REPR RELOJ JOYAS</v>
      </c>
      <c r="U905" s="19">
        <v>5.5</v>
      </c>
      <c r="V905" s="19">
        <f t="shared" si="28"/>
        <v>5.5E-2</v>
      </c>
      <c r="W905" s="19">
        <v>2</v>
      </c>
      <c r="X905" s="19">
        <f t="shared" si="29"/>
        <v>0.02</v>
      </c>
    </row>
    <row r="906" spans="20:24" x14ac:dyDescent="0.25">
      <c r="T906" t="str">
        <f>CONCATENATE(Datos!I902," ",Datos!J902)</f>
        <v>7641 TLLR REPAR MUEBLES</v>
      </c>
      <c r="U906" s="19">
        <v>5.5</v>
      </c>
      <c r="V906" s="19">
        <f t="shared" si="28"/>
        <v>5.5E-2</v>
      </c>
      <c r="W906" s="19">
        <v>2</v>
      </c>
      <c r="X906" s="19">
        <f t="shared" si="29"/>
        <v>0.02</v>
      </c>
    </row>
    <row r="907" spans="20:24" x14ac:dyDescent="0.25">
      <c r="T907" t="str">
        <f>CONCATENATE(Datos!I903," ",Datos!J903)</f>
        <v>7692 SOLDADURAS SOLDADORES</v>
      </c>
      <c r="U907" s="19">
        <v>5.5</v>
      </c>
      <c r="V907" s="19">
        <f t="shared" si="28"/>
        <v>5.5E-2</v>
      </c>
      <c r="W907" s="19">
        <v>2</v>
      </c>
      <c r="X907" s="19">
        <f t="shared" si="29"/>
        <v>0.02</v>
      </c>
    </row>
    <row r="908" spans="20:24" x14ac:dyDescent="0.25">
      <c r="T908" t="str">
        <f>CONCATENATE(Datos!I904," ",Datos!J904)</f>
        <v>7699 TLLR REPARAC VARIAS</v>
      </c>
      <c r="U908" s="19">
        <v>5.5</v>
      </c>
      <c r="V908" s="19">
        <f t="shared" si="28"/>
        <v>5.5E-2</v>
      </c>
      <c r="W908" s="19">
        <v>2</v>
      </c>
      <c r="X908" s="19">
        <f t="shared" si="29"/>
        <v>0.02</v>
      </c>
    </row>
    <row r="909" spans="20:24" x14ac:dyDescent="0.25">
      <c r="T909" t="str">
        <f>CONCATENATE(Datos!I905," ",Datos!J905)</f>
        <v>7800 LOTERIA DE GOBIERNO</v>
      </c>
      <c r="U909" s="19">
        <v>10</v>
      </c>
      <c r="V909" s="19">
        <f t="shared" si="28"/>
        <v>0.1</v>
      </c>
      <c r="W909" s="19">
        <v>2.5</v>
      </c>
      <c r="X909" s="19">
        <f t="shared" si="29"/>
        <v>2.5000000000000001E-2</v>
      </c>
    </row>
    <row r="910" spans="20:24" x14ac:dyDescent="0.25">
      <c r="T910" t="str">
        <f>CONCATENATE(Datos!I906," ",Datos!J906)</f>
        <v>7801 JUEGOS POR INTERNET</v>
      </c>
      <c r="U910" s="19">
        <v>10</v>
      </c>
      <c r="V910" s="19">
        <f t="shared" si="28"/>
        <v>0.1</v>
      </c>
      <c r="W910" s="19">
        <v>2.5</v>
      </c>
      <c r="X910" s="19">
        <f t="shared" si="29"/>
        <v>2.5000000000000001E-2</v>
      </c>
    </row>
    <row r="911" spans="20:24" x14ac:dyDescent="0.25">
      <c r="T911" t="str">
        <f>CONCATENATE(Datos!I907," ",Datos!J907)</f>
        <v>7802 CARRERAS CABALLOS PERR</v>
      </c>
      <c r="U911" s="19">
        <v>10</v>
      </c>
      <c r="V911" s="19">
        <f t="shared" si="28"/>
        <v>0.1</v>
      </c>
      <c r="W911" s="19">
        <v>2.5</v>
      </c>
      <c r="X911" s="19">
        <f t="shared" si="29"/>
        <v>2.5000000000000001E-2</v>
      </c>
    </row>
    <row r="912" spans="20:24" x14ac:dyDescent="0.25">
      <c r="T912" t="str">
        <f>CONCATENATE(Datos!I908," ",Datos!J908)</f>
        <v>7829 MOTION PICTURES AND VI</v>
      </c>
      <c r="U912" s="19">
        <v>5</v>
      </c>
      <c r="V912" s="19">
        <f t="shared" si="28"/>
        <v>0.05</v>
      </c>
      <c r="W912" s="19">
        <v>2</v>
      </c>
      <c r="X912" s="19">
        <f t="shared" si="29"/>
        <v>0.02</v>
      </c>
    </row>
    <row r="913" spans="20:24" x14ac:dyDescent="0.25">
      <c r="T913" t="str">
        <f>CONCATENATE(Datos!I909," ",Datos!J909)</f>
        <v>7832 SALAS DE CINE TEATRO</v>
      </c>
      <c r="U913" s="19">
        <v>5</v>
      </c>
      <c r="V913" s="19">
        <f t="shared" si="28"/>
        <v>0.05</v>
      </c>
      <c r="W913" s="19">
        <v>2</v>
      </c>
      <c r="X913" s="19">
        <f t="shared" si="29"/>
        <v>0.02</v>
      </c>
    </row>
    <row r="914" spans="20:24" x14ac:dyDescent="0.25">
      <c r="T914" t="str">
        <f>CONCATENATE(Datos!I910," ",Datos!J910)</f>
        <v>7841 ALQ VIDEO</v>
      </c>
      <c r="U914" s="19">
        <v>5</v>
      </c>
      <c r="V914" s="19">
        <f t="shared" si="28"/>
        <v>0.05</v>
      </c>
      <c r="W914" s="19">
        <v>2</v>
      </c>
      <c r="X914" s="19">
        <f t="shared" si="29"/>
        <v>0.02</v>
      </c>
    </row>
    <row r="915" spans="20:24" x14ac:dyDescent="0.25">
      <c r="T915" t="str">
        <f>CONCATENATE(Datos!I911," ",Datos!J911)</f>
        <v>7911 ACAD Y ESTD DE DANZA</v>
      </c>
      <c r="U915" s="19">
        <v>5</v>
      </c>
      <c r="V915" s="19">
        <f t="shared" si="28"/>
        <v>0.05</v>
      </c>
      <c r="W915" s="19">
        <v>2</v>
      </c>
      <c r="X915" s="19">
        <f t="shared" si="29"/>
        <v>0.02</v>
      </c>
    </row>
    <row r="916" spans="20:24" x14ac:dyDescent="0.25">
      <c r="T916" t="str">
        <f>CONCATENATE(Datos!I912," ",Datos!J912)</f>
        <v>7922 SALA TEATRO EXC PELICU</v>
      </c>
      <c r="U916" s="19">
        <v>5</v>
      </c>
      <c r="V916" s="19">
        <f t="shared" si="28"/>
        <v>0.05</v>
      </c>
      <c r="W916" s="19">
        <v>2</v>
      </c>
      <c r="X916" s="19">
        <f t="shared" si="29"/>
        <v>0.02</v>
      </c>
    </row>
    <row r="917" spans="20:24" x14ac:dyDescent="0.25">
      <c r="T917" t="str">
        <f>CONCATENATE(Datos!I913," ",Datos!J913)</f>
        <v>7929 ORQUESTA GRUP MUSICALE</v>
      </c>
      <c r="U917" s="19">
        <v>5</v>
      </c>
      <c r="V917" s="19">
        <f t="shared" si="28"/>
        <v>0.05</v>
      </c>
      <c r="W917" s="19">
        <v>2</v>
      </c>
      <c r="X917" s="19">
        <f t="shared" si="29"/>
        <v>0.02</v>
      </c>
    </row>
    <row r="918" spans="20:24" x14ac:dyDescent="0.25">
      <c r="T918" t="str">
        <f>CONCATENATE(Datos!I914," ",Datos!J914)</f>
        <v>7932 SALON BILLAR Y POOL</v>
      </c>
      <c r="U918" s="19">
        <v>5</v>
      </c>
      <c r="V918" s="19">
        <f t="shared" si="28"/>
        <v>0.05</v>
      </c>
      <c r="W918" s="19">
        <v>2</v>
      </c>
      <c r="X918" s="19">
        <f t="shared" si="29"/>
        <v>0.02</v>
      </c>
    </row>
    <row r="919" spans="20:24" x14ac:dyDescent="0.25">
      <c r="T919" t="str">
        <f>CONCATENATE(Datos!I915," ",Datos!J915)</f>
        <v>7933 CANCHAS DE BOWLING</v>
      </c>
      <c r="U919" s="19">
        <v>5</v>
      </c>
      <c r="V919" s="19">
        <f t="shared" si="28"/>
        <v>0.05</v>
      </c>
      <c r="W919" s="19">
        <v>2</v>
      </c>
      <c r="X919" s="19">
        <f t="shared" si="29"/>
        <v>0.02</v>
      </c>
    </row>
    <row r="920" spans="20:24" x14ac:dyDescent="0.25">
      <c r="T920" t="str">
        <f>CONCATENATE(Datos!I916," ",Datos!J916)</f>
        <v>7941 DEPORTE COMERC CLUB PR</v>
      </c>
      <c r="U920" s="19">
        <v>5</v>
      </c>
      <c r="V920" s="19">
        <f t="shared" si="28"/>
        <v>0.05</v>
      </c>
      <c r="W920" s="19">
        <v>2</v>
      </c>
      <c r="X920" s="19">
        <f t="shared" si="29"/>
        <v>0.02</v>
      </c>
    </row>
    <row r="921" spans="20:24" x14ac:dyDescent="0.25">
      <c r="T921" t="str">
        <f>CONCATENATE(Datos!I917," ",Datos!J917)</f>
        <v>7991 ATRACC TURIST EXHIBIIB</v>
      </c>
      <c r="U921" s="19">
        <v>5</v>
      </c>
      <c r="V921" s="19">
        <f t="shared" si="28"/>
        <v>0.05</v>
      </c>
      <c r="W921" s="19">
        <v>2</v>
      </c>
      <c r="X921" s="19">
        <f t="shared" si="29"/>
        <v>0.02</v>
      </c>
    </row>
    <row r="922" spans="20:24" x14ac:dyDescent="0.25">
      <c r="T922" t="str">
        <f>CONCATENATE(Datos!I918," ",Datos!J918)</f>
        <v>7992 CAMPOS GOLF PUBLICOS</v>
      </c>
      <c r="U922" s="19">
        <v>10</v>
      </c>
      <c r="V922" s="19">
        <f t="shared" si="28"/>
        <v>0.1</v>
      </c>
      <c r="W922" s="19">
        <v>2.5</v>
      </c>
      <c r="X922" s="19">
        <f t="shared" si="29"/>
        <v>2.5000000000000001E-2</v>
      </c>
    </row>
    <row r="923" spans="20:24" x14ac:dyDescent="0.25">
      <c r="T923" t="str">
        <f>CONCATENATE(Datos!I919," ",Datos!J919)</f>
        <v>7993 SERV JUEGOS DE VIDEO</v>
      </c>
      <c r="U923" s="19">
        <v>5</v>
      </c>
      <c r="V923" s="19">
        <f t="shared" si="28"/>
        <v>0.05</v>
      </c>
      <c r="W923" s="19">
        <v>2</v>
      </c>
      <c r="X923" s="19">
        <f t="shared" si="29"/>
        <v>0.02</v>
      </c>
    </row>
    <row r="924" spans="20:24" x14ac:dyDescent="0.25">
      <c r="T924" t="str">
        <f>CONCATENATE(Datos!I920," ",Datos!J920)</f>
        <v>7994 SALAS JUEGO DE VIDEOS</v>
      </c>
      <c r="U924" s="19">
        <v>5</v>
      </c>
      <c r="V924" s="19">
        <f t="shared" si="28"/>
        <v>0.05</v>
      </c>
      <c r="W924" s="19">
        <v>2</v>
      </c>
      <c r="X924" s="19">
        <f t="shared" si="29"/>
        <v>0.02</v>
      </c>
    </row>
    <row r="925" spans="20:24" x14ac:dyDescent="0.25">
      <c r="T925" t="str">
        <f>CONCATENATE(Datos!I921," ",Datos!J921)</f>
        <v>7995 APUESTAS LOTER HIPODRO</v>
      </c>
      <c r="U925" s="19">
        <v>10</v>
      </c>
      <c r="V925" s="19">
        <f t="shared" si="28"/>
        <v>0.1</v>
      </c>
      <c r="W925" s="19">
        <v>2.5</v>
      </c>
      <c r="X925" s="19">
        <f t="shared" si="29"/>
        <v>2.5000000000000001E-2</v>
      </c>
    </row>
    <row r="926" spans="20:24" x14ac:dyDescent="0.25">
      <c r="T926" t="str">
        <f>CONCATENATE(Datos!I922," ",Datos!J922)</f>
        <v>7996 PQUES DIVERSION CIRCO</v>
      </c>
      <c r="U926" s="19">
        <v>5</v>
      </c>
      <c r="V926" s="19">
        <f t="shared" si="28"/>
        <v>0.05</v>
      </c>
      <c r="W926" s="19">
        <v>2</v>
      </c>
      <c r="X926" s="19">
        <f t="shared" si="29"/>
        <v>0.02</v>
      </c>
    </row>
    <row r="927" spans="20:24" x14ac:dyDescent="0.25">
      <c r="T927" t="str">
        <f>CONCATENATE(Datos!I923," ",Datos!J923)</f>
        <v>7997 CUOTA MENS ACCIONES CL</v>
      </c>
      <c r="U927" s="19">
        <v>10</v>
      </c>
      <c r="V927" s="19">
        <f t="shared" si="28"/>
        <v>0.1</v>
      </c>
      <c r="W927" s="19">
        <v>2.5</v>
      </c>
      <c r="X927" s="19">
        <f t="shared" si="29"/>
        <v>2.5000000000000001E-2</v>
      </c>
    </row>
    <row r="928" spans="20:24" x14ac:dyDescent="0.25">
      <c r="T928" t="str">
        <f>CONCATENATE(Datos!I924," ",Datos!J924)</f>
        <v>7998 ACUARIOS PQUES MARINOS</v>
      </c>
      <c r="U928" s="19">
        <v>5</v>
      </c>
      <c r="V928" s="19">
        <f t="shared" si="28"/>
        <v>0.05</v>
      </c>
      <c r="W928" s="19">
        <v>2</v>
      </c>
      <c r="X928" s="19">
        <f t="shared" si="29"/>
        <v>0.02</v>
      </c>
    </row>
    <row r="929" spans="20:24" x14ac:dyDescent="0.25">
      <c r="T929" t="str">
        <f>CONCATENATE(Datos!I925," ",Datos!J925)</f>
        <v>7999 CONCESION CLUB PRIV</v>
      </c>
      <c r="U929" s="19">
        <v>10</v>
      </c>
      <c r="V929" s="19">
        <f t="shared" si="28"/>
        <v>0.1</v>
      </c>
      <c r="W929" s="19">
        <v>2.5</v>
      </c>
      <c r="X929" s="19">
        <f t="shared" si="29"/>
        <v>2.5000000000000001E-2</v>
      </c>
    </row>
    <row r="930" spans="20:24" x14ac:dyDescent="0.25">
      <c r="T930" t="str">
        <f>CONCATENATE(Datos!I926," ",Datos!J926)</f>
        <v>8011 SERV MEDICO Y PROF</v>
      </c>
      <c r="U930" s="19">
        <v>2.5</v>
      </c>
      <c r="V930" s="19">
        <f t="shared" si="28"/>
        <v>2.5000000000000001E-2</v>
      </c>
      <c r="W930" s="19">
        <v>0.75</v>
      </c>
      <c r="X930" s="19">
        <f t="shared" si="29"/>
        <v>7.4999999999999997E-3</v>
      </c>
    </row>
    <row r="931" spans="20:24" x14ac:dyDescent="0.25">
      <c r="T931" t="str">
        <f>CONCATENATE(Datos!I927," ",Datos!J927)</f>
        <v>8021 DENTISTAS ODONTOLOGOS</v>
      </c>
      <c r="U931" s="19">
        <v>2.5</v>
      </c>
      <c r="V931" s="19">
        <f t="shared" si="28"/>
        <v>2.5000000000000001E-2</v>
      </c>
      <c r="W931" s="19">
        <v>0.75</v>
      </c>
      <c r="X931" s="19">
        <f t="shared" si="29"/>
        <v>7.4999999999999997E-3</v>
      </c>
    </row>
    <row r="932" spans="20:24" x14ac:dyDescent="0.25">
      <c r="T932" t="str">
        <f>CONCATENATE(Datos!I928," ",Datos!J928)</f>
        <v>8031 OSTEOPATAS</v>
      </c>
      <c r="U932" s="19">
        <v>2.5</v>
      </c>
      <c r="V932" s="19">
        <f t="shared" si="28"/>
        <v>2.5000000000000001E-2</v>
      </c>
      <c r="W932" s="19">
        <v>0.75</v>
      </c>
      <c r="X932" s="19">
        <f t="shared" si="29"/>
        <v>7.4999999999999997E-3</v>
      </c>
    </row>
    <row r="933" spans="20:24" x14ac:dyDescent="0.25">
      <c r="T933" t="str">
        <f>CONCATENATE(Datos!I929," ",Datos!J929)</f>
        <v>8041 QUIROPRACTICOS</v>
      </c>
      <c r="U933" s="19">
        <v>2.5</v>
      </c>
      <c r="V933" s="19">
        <f t="shared" si="28"/>
        <v>2.5000000000000001E-2</v>
      </c>
      <c r="W933" s="19">
        <v>0.75</v>
      </c>
      <c r="X933" s="19">
        <f t="shared" si="29"/>
        <v>7.4999999999999997E-3</v>
      </c>
    </row>
    <row r="934" spans="20:24" x14ac:dyDescent="0.25">
      <c r="T934" t="str">
        <f>CONCATENATE(Datos!I930," ",Datos!J930)</f>
        <v>8042 OPTOMETRISTAS OFTALMOL</v>
      </c>
      <c r="U934" s="19">
        <v>2.5</v>
      </c>
      <c r="V934" s="19">
        <f t="shared" si="28"/>
        <v>2.5000000000000001E-2</v>
      </c>
      <c r="W934" s="19">
        <v>0.75</v>
      </c>
      <c r="X934" s="19">
        <f t="shared" si="29"/>
        <v>7.4999999999999997E-3</v>
      </c>
    </row>
    <row r="935" spans="20:24" x14ac:dyDescent="0.25">
      <c r="T935" t="str">
        <f>CONCATENATE(Datos!I931," ",Datos!J931)</f>
        <v>8043 OPTICAS</v>
      </c>
      <c r="U935" s="19">
        <v>2.5</v>
      </c>
      <c r="V935" s="19">
        <f t="shared" si="28"/>
        <v>2.5000000000000001E-2</v>
      </c>
      <c r="W935" s="19">
        <v>0.75</v>
      </c>
      <c r="X935" s="19">
        <f t="shared" si="29"/>
        <v>7.4999999999999997E-3</v>
      </c>
    </row>
    <row r="936" spans="20:24" x14ac:dyDescent="0.25">
      <c r="T936" t="str">
        <f>CONCATENATE(Datos!I932," ",Datos!J932)</f>
        <v>8044 ART DE OPTICAS</v>
      </c>
      <c r="U936" s="19">
        <v>2.5</v>
      </c>
      <c r="V936" s="19">
        <f t="shared" si="28"/>
        <v>2.5000000000000001E-2</v>
      </c>
      <c r="W936" s="19">
        <v>0.75</v>
      </c>
      <c r="X936" s="19">
        <f t="shared" si="29"/>
        <v>7.4999999999999997E-3</v>
      </c>
    </row>
    <row r="937" spans="20:24" x14ac:dyDescent="0.25">
      <c r="T937" t="str">
        <f>CONCATENATE(Datos!I933," ",Datos!J933)</f>
        <v>8049 PEDICURISTAS</v>
      </c>
      <c r="U937" s="19">
        <v>2.5</v>
      </c>
      <c r="V937" s="19">
        <f t="shared" si="28"/>
        <v>2.5000000000000001E-2</v>
      </c>
      <c r="W937" s="19">
        <v>0.75</v>
      </c>
      <c r="X937" s="19">
        <f t="shared" si="29"/>
        <v>7.4999999999999997E-3</v>
      </c>
    </row>
    <row r="938" spans="20:24" x14ac:dyDescent="0.25">
      <c r="T938" t="str">
        <f>CONCATENATE(Datos!I934," ",Datos!J934)</f>
        <v>8050 ENFER E INSTL MRDIC</v>
      </c>
      <c r="U938" s="19">
        <v>2.5</v>
      </c>
      <c r="V938" s="19">
        <f t="shared" si="28"/>
        <v>2.5000000000000001E-2</v>
      </c>
      <c r="W938" s="19">
        <v>0.75</v>
      </c>
      <c r="X938" s="19">
        <f t="shared" si="29"/>
        <v>7.4999999999999997E-3</v>
      </c>
    </row>
    <row r="939" spans="20:24" x14ac:dyDescent="0.25">
      <c r="T939" t="str">
        <f>CONCATENATE(Datos!I935," ",Datos!J935)</f>
        <v>8062 HOSPITALES</v>
      </c>
      <c r="U939" s="19">
        <v>2.5</v>
      </c>
      <c r="V939" s="19">
        <f t="shared" si="28"/>
        <v>2.5000000000000001E-2</v>
      </c>
      <c r="W939" s="19">
        <v>0.75</v>
      </c>
      <c r="X939" s="19">
        <f t="shared" si="29"/>
        <v>7.4999999999999997E-3</v>
      </c>
    </row>
    <row r="940" spans="20:24" x14ac:dyDescent="0.25">
      <c r="T940" t="str">
        <f>CONCATENATE(Datos!I936," ",Datos!J936)</f>
        <v>8071 LAB MEDICOS Y DENTAL</v>
      </c>
      <c r="U940" s="19">
        <v>2.5</v>
      </c>
      <c r="V940" s="19">
        <f t="shared" si="28"/>
        <v>2.5000000000000001E-2</v>
      </c>
      <c r="W940" s="19">
        <v>0.75</v>
      </c>
      <c r="X940" s="19">
        <f t="shared" si="29"/>
        <v>7.4999999999999997E-3</v>
      </c>
    </row>
    <row r="941" spans="20:24" x14ac:dyDescent="0.25">
      <c r="T941" t="str">
        <f>CONCATENATE(Datos!I937," ",Datos!J937)</f>
        <v>8099 SERVICIOS MEDICOS</v>
      </c>
      <c r="U941" s="19">
        <v>2.5</v>
      </c>
      <c r="V941" s="19">
        <f t="shared" si="28"/>
        <v>2.5000000000000001E-2</v>
      </c>
      <c r="W941" s="19">
        <v>0.75</v>
      </c>
      <c r="X941" s="19">
        <f t="shared" si="29"/>
        <v>7.4999999999999997E-3</v>
      </c>
    </row>
    <row r="942" spans="20:24" x14ac:dyDescent="0.25">
      <c r="T942" t="str">
        <f>CONCATENATE(Datos!I938," ",Datos!J938)</f>
        <v>8111 SERV LEGALES ABOGADO</v>
      </c>
      <c r="U942" s="19">
        <v>5.5</v>
      </c>
      <c r="V942" s="19">
        <f t="shared" si="28"/>
        <v>5.5E-2</v>
      </c>
      <c r="W942" s="19">
        <v>2</v>
      </c>
      <c r="X942" s="19">
        <f t="shared" si="29"/>
        <v>0.02</v>
      </c>
    </row>
    <row r="943" spans="20:24" x14ac:dyDescent="0.25">
      <c r="T943" t="str">
        <f>CONCATENATE(Datos!I939," ",Datos!J939)</f>
        <v>8211 ESCUELAS Y COLEGIOS</v>
      </c>
      <c r="U943" s="19">
        <v>2.5</v>
      </c>
      <c r="V943" s="19">
        <f t="shared" si="28"/>
        <v>2.5000000000000001E-2</v>
      </c>
      <c r="W943" s="19">
        <v>1</v>
      </c>
      <c r="X943" s="19">
        <f t="shared" si="29"/>
        <v>0.01</v>
      </c>
    </row>
    <row r="944" spans="20:24" x14ac:dyDescent="0.25">
      <c r="T944" t="str">
        <f>CONCATENATE(Datos!I940," ",Datos!J940)</f>
        <v>8220 UNIVERS ESCUELA TECNIC</v>
      </c>
      <c r="U944" s="19">
        <v>2.5</v>
      </c>
      <c r="V944" s="19">
        <f t="shared" si="28"/>
        <v>2.5000000000000001E-2</v>
      </c>
      <c r="W944" s="19">
        <v>1</v>
      </c>
      <c r="X944" s="19">
        <f t="shared" si="29"/>
        <v>0.01</v>
      </c>
    </row>
    <row r="945" spans="20:24" x14ac:dyDescent="0.25">
      <c r="T945" t="str">
        <f>CONCATENATE(Datos!I941," ",Datos!J941)</f>
        <v>8241 ESCUELA POR CORRESP</v>
      </c>
      <c r="U945" s="19">
        <v>2.5</v>
      </c>
      <c r="V945" s="19">
        <f t="shared" si="28"/>
        <v>2.5000000000000001E-2</v>
      </c>
      <c r="W945" s="19">
        <v>1</v>
      </c>
      <c r="X945" s="19">
        <f t="shared" si="29"/>
        <v>0.01</v>
      </c>
    </row>
    <row r="946" spans="20:24" x14ac:dyDescent="0.25">
      <c r="T946" t="str">
        <f>CONCATENATE(Datos!I942," ",Datos!J942)</f>
        <v>8244 ACADEM COMERC SECR</v>
      </c>
      <c r="U946" s="19">
        <v>5</v>
      </c>
      <c r="V946" s="19">
        <f t="shared" si="28"/>
        <v>0.05</v>
      </c>
      <c r="W946" s="19">
        <v>2</v>
      </c>
      <c r="X946" s="19">
        <f t="shared" si="29"/>
        <v>0.02</v>
      </c>
    </row>
    <row r="947" spans="20:24" x14ac:dyDescent="0.25">
      <c r="T947" t="str">
        <f>CONCATENATE(Datos!I943," ",Datos!J943)</f>
        <v>8249 ESC VOCACIONAL OFICIOS</v>
      </c>
      <c r="U947" s="19">
        <v>2.5</v>
      </c>
      <c r="V947" s="19">
        <f t="shared" si="28"/>
        <v>2.5000000000000001E-2</v>
      </c>
      <c r="W947" s="19">
        <v>1</v>
      </c>
      <c r="X947" s="19">
        <f t="shared" si="29"/>
        <v>0.01</v>
      </c>
    </row>
    <row r="948" spans="20:24" x14ac:dyDescent="0.25">
      <c r="T948" t="str">
        <f>CONCATENATE(Datos!I944," ",Datos!J944)</f>
        <v>8299 ESC COLG Y SERV EDUCAC</v>
      </c>
      <c r="U948" s="19">
        <v>2.5</v>
      </c>
      <c r="V948" s="19">
        <f t="shared" si="28"/>
        <v>2.5000000000000001E-2</v>
      </c>
      <c r="W948" s="19">
        <v>1</v>
      </c>
      <c r="X948" s="19">
        <f t="shared" si="29"/>
        <v>0.01</v>
      </c>
    </row>
    <row r="949" spans="20:24" x14ac:dyDescent="0.25">
      <c r="T949" t="str">
        <f>CONCATENATE(Datos!I945," ",Datos!J945)</f>
        <v>8351 SRV CUIDADO INFANTIL</v>
      </c>
      <c r="U949" s="19">
        <v>2.5</v>
      </c>
      <c r="V949" s="19">
        <f t="shared" si="28"/>
        <v>2.5000000000000001E-2</v>
      </c>
      <c r="W949" s="19">
        <v>1</v>
      </c>
      <c r="X949" s="19">
        <f t="shared" si="29"/>
        <v>0.01</v>
      </c>
    </row>
    <row r="950" spans="20:24" x14ac:dyDescent="0.25">
      <c r="T950" t="str">
        <f>CONCATENATE(Datos!I946," ",Datos!J946)</f>
        <v>8398 ORG SOCIALES BENEFICAS</v>
      </c>
      <c r="U950" s="19">
        <v>0</v>
      </c>
      <c r="V950" s="19">
        <f t="shared" si="28"/>
        <v>0</v>
      </c>
      <c r="W950" s="19">
        <v>0</v>
      </c>
      <c r="X950" s="19">
        <f t="shared" si="29"/>
        <v>0</v>
      </c>
    </row>
    <row r="951" spans="20:24" x14ac:dyDescent="0.25">
      <c r="T951" t="str">
        <f>CONCATENATE(Datos!I947," ",Datos!J947)</f>
        <v>8641 SOC CIVICA ASOC CIVILE</v>
      </c>
      <c r="U951" s="19">
        <v>0</v>
      </c>
      <c r="V951" s="19">
        <f t="shared" si="28"/>
        <v>0</v>
      </c>
      <c r="W951" s="19">
        <v>0</v>
      </c>
      <c r="X951" s="19">
        <f t="shared" si="29"/>
        <v>0</v>
      </c>
    </row>
    <row r="952" spans="20:24" x14ac:dyDescent="0.25">
      <c r="T952" t="str">
        <f>CONCATENATE(Datos!I948," ",Datos!J948)</f>
        <v>8651 ORGANIZ POLITICAS</v>
      </c>
      <c r="U952" s="19">
        <v>0</v>
      </c>
      <c r="V952" s="19">
        <f t="shared" si="28"/>
        <v>0</v>
      </c>
      <c r="W952" s="19">
        <v>0</v>
      </c>
      <c r="X952" s="19">
        <f t="shared" si="29"/>
        <v>0</v>
      </c>
    </row>
    <row r="953" spans="20:24" x14ac:dyDescent="0.25">
      <c r="T953" t="str">
        <f>CONCATENATE(Datos!I949," ",Datos!J949)</f>
        <v>8661 ORGANIZAC RELIGIOSAS</v>
      </c>
      <c r="U953" s="19">
        <v>0</v>
      </c>
      <c r="V953" s="19">
        <f t="shared" si="28"/>
        <v>0</v>
      </c>
      <c r="W953" s="19">
        <v>0</v>
      </c>
      <c r="X953" s="19">
        <f t="shared" si="29"/>
        <v>0</v>
      </c>
    </row>
    <row r="954" spans="20:24" x14ac:dyDescent="0.25">
      <c r="T954" t="str">
        <f>CONCATENATE(Datos!I950," ",Datos!J950)</f>
        <v>8675 ASOC AUTOMVILIT CLUBES</v>
      </c>
      <c r="U954" s="19">
        <v>10</v>
      </c>
      <c r="V954" s="19">
        <f t="shared" si="28"/>
        <v>0.1</v>
      </c>
      <c r="W954" s="19">
        <v>2.5</v>
      </c>
      <c r="X954" s="19">
        <f t="shared" si="29"/>
        <v>2.5000000000000001E-2</v>
      </c>
    </row>
    <row r="955" spans="20:24" x14ac:dyDescent="0.25">
      <c r="T955" t="str">
        <f>CONCATENATE(Datos!I951," ",Datos!J951)</f>
        <v>8699 CTAS PARTIC ASOC N CAS</v>
      </c>
      <c r="U955" s="19">
        <v>2.5</v>
      </c>
      <c r="V955" s="19">
        <f t="shared" si="28"/>
        <v>2.5000000000000001E-2</v>
      </c>
      <c r="W955" s="19">
        <v>0.75</v>
      </c>
      <c r="X955" s="19">
        <f t="shared" si="29"/>
        <v>7.4999999999999997E-3</v>
      </c>
    </row>
    <row r="956" spans="20:24" x14ac:dyDescent="0.25">
      <c r="T956" t="str">
        <f>CONCATENATE(Datos!I952," ",Datos!J952)</f>
        <v>8734 LAB PRUEBA NO MEDIC</v>
      </c>
      <c r="U956" s="19">
        <v>5.3</v>
      </c>
      <c r="V956" s="19">
        <f t="shared" si="28"/>
        <v>5.2999999999999999E-2</v>
      </c>
      <c r="W956" s="19">
        <v>0.75</v>
      </c>
      <c r="X956" s="19">
        <f t="shared" si="29"/>
        <v>7.4999999999999997E-3</v>
      </c>
    </row>
    <row r="957" spans="20:24" x14ac:dyDescent="0.25">
      <c r="T957" t="str">
        <f>CONCATENATE(Datos!I953," ",Datos!J953)</f>
        <v>8911 INGENIEROS ARQUITECTOS</v>
      </c>
      <c r="U957" s="19">
        <v>5.5</v>
      </c>
      <c r="V957" s="19">
        <f t="shared" si="28"/>
        <v>5.5E-2</v>
      </c>
      <c r="W957" s="19">
        <v>2</v>
      </c>
      <c r="X957" s="19">
        <f t="shared" si="29"/>
        <v>0.02</v>
      </c>
    </row>
    <row r="958" spans="20:24" x14ac:dyDescent="0.25">
      <c r="T958" t="str">
        <f>CONCATENATE(Datos!I954," ",Datos!J954)</f>
        <v>8931 CONTAD AUDIT SRV CONNT</v>
      </c>
      <c r="U958" s="19">
        <v>5.5</v>
      </c>
      <c r="V958" s="19">
        <f t="shared" si="28"/>
        <v>5.5E-2</v>
      </c>
      <c r="W958" s="19">
        <v>2</v>
      </c>
      <c r="X958" s="19">
        <f t="shared" si="29"/>
        <v>0.02</v>
      </c>
    </row>
    <row r="959" spans="20:24" x14ac:dyDescent="0.25">
      <c r="T959" t="str">
        <f>CONCATENATE(Datos!I955," ",Datos!J955)</f>
        <v>8999 SERV PROFESIONAL N CF</v>
      </c>
      <c r="U959" s="19">
        <v>5.5</v>
      </c>
      <c r="V959" s="19">
        <f t="shared" si="28"/>
        <v>5.5E-2</v>
      </c>
      <c r="W959" s="19">
        <v>2</v>
      </c>
      <c r="X959" s="19">
        <f t="shared" si="29"/>
        <v>0.02</v>
      </c>
    </row>
    <row r="960" spans="20:24" x14ac:dyDescent="0.25">
      <c r="T960" t="str">
        <f>CONCATENATE(Datos!I956," ",Datos!J956)</f>
        <v>9191 SLAV AIR</v>
      </c>
      <c r="U960" s="19">
        <v>5.5</v>
      </c>
      <c r="V960" s="19">
        <f t="shared" si="28"/>
        <v>5.5E-2</v>
      </c>
      <c r="W960" s="19">
        <v>2</v>
      </c>
      <c r="X960" s="19">
        <f t="shared" si="29"/>
        <v>0.02</v>
      </c>
    </row>
    <row r="961" spans="20:24" x14ac:dyDescent="0.25">
      <c r="T961" t="str">
        <f>CONCATENATE(Datos!I957," ",Datos!J957)</f>
        <v>9211 PENSION ALIMENTICIAS</v>
      </c>
      <c r="U961" s="19">
        <v>2.5</v>
      </c>
      <c r="V961" s="19">
        <f t="shared" si="28"/>
        <v>2.5000000000000001E-2</v>
      </c>
      <c r="W961" s="19">
        <v>0.75</v>
      </c>
      <c r="X961" s="19">
        <f t="shared" si="29"/>
        <v>7.4999999999999997E-3</v>
      </c>
    </row>
    <row r="962" spans="20:24" x14ac:dyDescent="0.25">
      <c r="T962" t="str">
        <f>CONCATENATE(Datos!I958," ",Datos!J958)</f>
        <v>9222 PAGOS DE MULTAS</v>
      </c>
      <c r="U962" s="19">
        <v>2.5</v>
      </c>
      <c r="V962" s="19">
        <f t="shared" si="28"/>
        <v>2.5000000000000001E-2</v>
      </c>
      <c r="W962" s="19">
        <v>1</v>
      </c>
      <c r="X962" s="19">
        <f t="shared" si="29"/>
        <v>0.01</v>
      </c>
    </row>
    <row r="963" spans="20:24" x14ac:dyDescent="0.25">
      <c r="T963" t="str">
        <f>CONCATENATE(Datos!I959," ",Datos!J959)</f>
        <v>9223 PAGOS DE FIANZAS</v>
      </c>
      <c r="U963" s="19">
        <v>2.5</v>
      </c>
      <c r="V963" s="19">
        <f t="shared" si="28"/>
        <v>2.5000000000000001E-2</v>
      </c>
      <c r="W963" s="19">
        <v>1</v>
      </c>
      <c r="X963" s="19">
        <f t="shared" si="29"/>
        <v>0.01</v>
      </c>
    </row>
    <row r="964" spans="20:24" x14ac:dyDescent="0.25">
      <c r="T964" t="str">
        <f>CONCATENATE(Datos!I960," ",Datos!J960)</f>
        <v>9233 FIANZAS</v>
      </c>
      <c r="U964" s="19">
        <v>2.5</v>
      </c>
      <c r="V964" s="19">
        <f t="shared" si="28"/>
        <v>2.5000000000000001E-2</v>
      </c>
      <c r="W964" s="19">
        <v>1</v>
      </c>
      <c r="X964" s="19">
        <f t="shared" si="29"/>
        <v>0.01</v>
      </c>
    </row>
    <row r="965" spans="20:24" x14ac:dyDescent="0.25">
      <c r="T965" t="str">
        <f>CONCATENATE(Datos!I961," ",Datos!J961)</f>
        <v>9311 PAGO DE IMPUESTOS</v>
      </c>
      <c r="U965" s="19">
        <v>2.5</v>
      </c>
      <c r="V965" s="19">
        <f t="shared" si="28"/>
        <v>2.5000000000000001E-2</v>
      </c>
      <c r="W965" s="19">
        <v>1</v>
      </c>
      <c r="X965" s="19">
        <f t="shared" si="29"/>
        <v>0.01</v>
      </c>
    </row>
    <row r="966" spans="20:24" x14ac:dyDescent="0.25">
      <c r="T966" t="str">
        <f>CONCATENATE(Datos!I962," ",Datos!J962)</f>
        <v>9399 SERV GBERNAMENT N C CL</v>
      </c>
      <c r="U966" s="19">
        <v>2.5</v>
      </c>
      <c r="V966" s="19">
        <f t="shared" si="28"/>
        <v>2.5000000000000001E-2</v>
      </c>
      <c r="W966" s="19">
        <v>1</v>
      </c>
      <c r="X966" s="19">
        <f t="shared" si="29"/>
        <v>0.01</v>
      </c>
    </row>
    <row r="967" spans="20:24" x14ac:dyDescent="0.25">
      <c r="T967" t="str">
        <f>CONCATENATE(Datos!I963," ",Datos!J963)</f>
        <v>9401 CUPONES DE ALIMENTOS</v>
      </c>
      <c r="U967" s="19">
        <v>2.5</v>
      </c>
      <c r="V967" s="19">
        <f t="shared" si="28"/>
        <v>2.5000000000000001E-2</v>
      </c>
      <c r="W967" s="19">
        <v>0.75</v>
      </c>
      <c r="X967" s="19">
        <f t="shared" si="29"/>
        <v>7.4999999999999997E-3</v>
      </c>
    </row>
    <row r="968" spans="20:24" x14ac:dyDescent="0.25">
      <c r="T968" t="str">
        <f>CONCATENATE(Datos!I964," ",Datos!J964)</f>
        <v>9402 ESTAMPILLAS POSTALESES</v>
      </c>
      <c r="U968" s="19">
        <v>2.5</v>
      </c>
      <c r="V968" s="19">
        <f t="shared" ref="V968:V977" si="30">U968/100</f>
        <v>2.5000000000000001E-2</v>
      </c>
      <c r="W968" s="19">
        <v>1</v>
      </c>
      <c r="X968" s="19">
        <f t="shared" ref="X968:X977" si="31">W968/100</f>
        <v>0.01</v>
      </c>
    </row>
    <row r="969" spans="20:24" x14ac:dyDescent="0.25">
      <c r="T969" t="str">
        <f>CONCATENATE(Datos!I965," ",Datos!J965)</f>
        <v>9405 GOV MERCAL PDVAL</v>
      </c>
      <c r="U969" s="19">
        <v>0</v>
      </c>
      <c r="V969" s="19">
        <f t="shared" si="30"/>
        <v>0</v>
      </c>
      <c r="W969" s="19">
        <v>0</v>
      </c>
      <c r="X969" s="19">
        <f t="shared" si="31"/>
        <v>0</v>
      </c>
    </row>
    <row r="970" spans="20:24" x14ac:dyDescent="0.25">
      <c r="T970" t="str">
        <f>CONCATENATE(Datos!I966," ",Datos!J966)</f>
        <v>9411 PGO DE PRESTAMOS GOBIE</v>
      </c>
      <c r="U970" s="19">
        <v>2.5</v>
      </c>
      <c r="V970" s="19">
        <f t="shared" si="30"/>
        <v>2.5000000000000001E-2</v>
      </c>
      <c r="W970" s="19">
        <v>1</v>
      </c>
      <c r="X970" s="19">
        <f t="shared" si="31"/>
        <v>0.01</v>
      </c>
    </row>
    <row r="971" spans="20:24" x14ac:dyDescent="0.25">
      <c r="T971" t="str">
        <f>CONCATENATE(Datos!I967," ",Datos!J967)</f>
        <v>9700 DIVISA EXTRAJ CHEQ VIA</v>
      </c>
      <c r="U971" s="19">
        <v>5.5</v>
      </c>
      <c r="V971" s="19">
        <f t="shared" si="30"/>
        <v>5.5E-2</v>
      </c>
      <c r="W971" s="19">
        <v>2</v>
      </c>
      <c r="X971" s="19">
        <f t="shared" si="31"/>
        <v>0.02</v>
      </c>
    </row>
    <row r="972" spans="20:24" x14ac:dyDescent="0.25">
      <c r="T972" t="str">
        <f>CONCATENATE(Datos!I968," ",Datos!J968)</f>
        <v>9751 UK SUPERMERC ELECT</v>
      </c>
      <c r="U972" s="19">
        <v>2.5</v>
      </c>
      <c r="V972" s="19">
        <f t="shared" si="30"/>
        <v>2.5000000000000001E-2</v>
      </c>
      <c r="W972" s="19">
        <v>0.75</v>
      </c>
      <c r="X972" s="19">
        <f t="shared" si="31"/>
        <v>7.4999999999999997E-3</v>
      </c>
    </row>
    <row r="973" spans="20:24" x14ac:dyDescent="0.25">
      <c r="T973" t="str">
        <f>CONCATENATE(Datos!I969," ",Datos!J969)</f>
        <v>9752 UK ESTACION DE SERV</v>
      </c>
      <c r="U973" s="19">
        <v>5.5</v>
      </c>
      <c r="V973" s="19">
        <f t="shared" si="30"/>
        <v>5.5E-2</v>
      </c>
      <c r="W973" s="19">
        <v>2</v>
      </c>
      <c r="X973" s="19">
        <f t="shared" si="31"/>
        <v>0.02</v>
      </c>
    </row>
    <row r="974" spans="20:24" x14ac:dyDescent="0.25">
      <c r="T974" t="str">
        <f>CONCATENATE(Datos!I970," ",Datos!J970)</f>
        <v>9880 RESERVADO POR BASE II</v>
      </c>
      <c r="U974" s="19">
        <v>0</v>
      </c>
      <c r="V974" s="19">
        <f t="shared" si="30"/>
        <v>0</v>
      </c>
      <c r="W974" s="19">
        <v>0</v>
      </c>
      <c r="X974" s="19">
        <f t="shared" si="31"/>
        <v>0</v>
      </c>
    </row>
    <row r="975" spans="20:24" x14ac:dyDescent="0.25">
      <c r="T975" t="str">
        <f>CONCATENATE(Datos!I971," ",Datos!J971)</f>
        <v>9901 LINEAS AEREAS NACIONAL</v>
      </c>
      <c r="U975" s="19">
        <v>5</v>
      </c>
      <c r="V975" s="19">
        <f t="shared" si="30"/>
        <v>0.05</v>
      </c>
      <c r="W975" s="19">
        <v>2</v>
      </c>
      <c r="X975" s="19">
        <f t="shared" si="31"/>
        <v>0.02</v>
      </c>
    </row>
    <row r="976" spans="20:24" x14ac:dyDescent="0.25">
      <c r="T976" t="str">
        <f>CONCATENATE(Datos!I972," ",Datos!J972)</f>
        <v>9902 ESTACION DE SERVICIO</v>
      </c>
      <c r="U976" s="19">
        <v>5.5</v>
      </c>
      <c r="V976" s="19">
        <f t="shared" si="30"/>
        <v>5.5E-2</v>
      </c>
      <c r="W976" s="19">
        <v>2</v>
      </c>
      <c r="X976" s="19">
        <f t="shared" si="31"/>
        <v>0.02</v>
      </c>
    </row>
    <row r="977" spans="20:24" x14ac:dyDescent="0.25">
      <c r="T977" t="str">
        <f>CONCATENATE(Datos!I973," ",Datos!J973)</f>
        <v>9903 COMPANIAS DE TRAILERS</v>
      </c>
      <c r="U977" s="19">
        <v>5.5</v>
      </c>
      <c r="V977" s="19">
        <f t="shared" si="30"/>
        <v>5.5E-2</v>
      </c>
      <c r="W977" s="19">
        <v>2</v>
      </c>
      <c r="X977" s="19">
        <f t="shared" si="31"/>
        <v>0.02</v>
      </c>
    </row>
    <row r="978" spans="20:24" x14ac:dyDescent="0.25">
      <c r="T978" t="str">
        <f>CONCATENATE(Datos!I974," ",Datos!J974)</f>
        <v>9904 ALQUILER CARRO Y CAMIO</v>
      </c>
    </row>
  </sheetData>
  <sheetProtection password="F7E4" sheet="1" objects="1" scenarios="1" selectLockedCells="1"/>
  <mergeCells count="88">
    <mergeCell ref="D78:E78"/>
    <mergeCell ref="D79:E79"/>
    <mergeCell ref="B43:I43"/>
    <mergeCell ref="B59:I59"/>
    <mergeCell ref="B26:I26"/>
    <mergeCell ref="B27:I38"/>
    <mergeCell ref="H40:I40"/>
    <mergeCell ref="H41:I41"/>
    <mergeCell ref="B44:F44"/>
    <mergeCell ref="G44:I44"/>
    <mergeCell ref="G15:I15"/>
    <mergeCell ref="B10:D10"/>
    <mergeCell ref="E10:I10"/>
    <mergeCell ref="E11:I11"/>
    <mergeCell ref="H9:I9"/>
    <mergeCell ref="B60:I62"/>
    <mergeCell ref="H8:I8"/>
    <mergeCell ref="B8:D8"/>
    <mergeCell ref="B40:F40"/>
    <mergeCell ref="B16:F16"/>
    <mergeCell ref="B11:D11"/>
    <mergeCell ref="B17:F17"/>
    <mergeCell ref="B21:I21"/>
    <mergeCell ref="G19:I19"/>
    <mergeCell ref="G20:I20"/>
    <mergeCell ref="D20:F20"/>
    <mergeCell ref="F9:G9"/>
    <mergeCell ref="G17:H17"/>
    <mergeCell ref="G18:H18"/>
    <mergeCell ref="B19:F19"/>
    <mergeCell ref="B22:D22"/>
    <mergeCell ref="B5:I5"/>
    <mergeCell ref="B57:I57"/>
    <mergeCell ref="B58:I58"/>
    <mergeCell ref="G16:I16"/>
    <mergeCell ref="B18:F18"/>
    <mergeCell ref="G14:I14"/>
    <mergeCell ref="B7:I7"/>
    <mergeCell ref="B12:I12"/>
    <mergeCell ref="B23:D23"/>
    <mergeCell ref="B24:D24"/>
    <mergeCell ref="B25:D25"/>
    <mergeCell ref="B9:D9"/>
    <mergeCell ref="B14:F14"/>
    <mergeCell ref="B13:F13"/>
    <mergeCell ref="G13:I13"/>
    <mergeCell ref="B15:F15"/>
    <mergeCell ref="B75:I76"/>
    <mergeCell ref="B72:C73"/>
    <mergeCell ref="B63:C63"/>
    <mergeCell ref="B64:C64"/>
    <mergeCell ref="D63:G63"/>
    <mergeCell ref="D64:G64"/>
    <mergeCell ref="C65:E65"/>
    <mergeCell ref="D67:E67"/>
    <mergeCell ref="C68:E68"/>
    <mergeCell ref="D69:E69"/>
    <mergeCell ref="D70:E70"/>
    <mergeCell ref="H72:H73"/>
    <mergeCell ref="I72:I73"/>
    <mergeCell ref="F68:I68"/>
    <mergeCell ref="F69:H69"/>
    <mergeCell ref="B74:I74"/>
    <mergeCell ref="B66:B67"/>
    <mergeCell ref="H66:I67"/>
    <mergeCell ref="B69:B70"/>
    <mergeCell ref="C90:F90"/>
    <mergeCell ref="G84:I84"/>
    <mergeCell ref="H90:I90"/>
    <mergeCell ref="G85:I89"/>
    <mergeCell ref="B84:F84"/>
    <mergeCell ref="B85:F89"/>
    <mergeCell ref="B4:I4"/>
    <mergeCell ref="B41:F41"/>
    <mergeCell ref="B83:I83"/>
    <mergeCell ref="E24:G24"/>
    <mergeCell ref="E25:G25"/>
    <mergeCell ref="E22:G22"/>
    <mergeCell ref="B77:I77"/>
    <mergeCell ref="B81:C82"/>
    <mergeCell ref="D80:I80"/>
    <mergeCell ref="D81:I82"/>
    <mergeCell ref="F78:H78"/>
    <mergeCell ref="F79:H79"/>
    <mergeCell ref="B80:C80"/>
    <mergeCell ref="D72:G73"/>
    <mergeCell ref="H65:I65"/>
    <mergeCell ref="F65:G65"/>
  </mergeCells>
  <conditionalFormatting sqref="B9:I9">
    <cfRule type="colorScale" priority="28">
      <colorScale>
        <cfvo type="min"/>
        <cfvo type="percentile" val="50"/>
        <cfvo type="max"/>
        <color rgb="FFF8696B"/>
        <color rgb="FFFFEB84"/>
        <color rgb="FF63BE7B"/>
      </colorScale>
    </cfRule>
    <cfRule type="containsBlanks" dxfId="25" priority="29">
      <formula>LEN(TRIM(B9))=0</formula>
    </cfRule>
  </conditionalFormatting>
  <conditionalFormatting sqref="B11:E11">
    <cfRule type="colorScale" priority="26">
      <colorScale>
        <cfvo type="min"/>
        <cfvo type="percentile" val="50"/>
        <cfvo type="max"/>
        <color rgb="FFF8696B"/>
        <color rgb="FFFFEB84"/>
        <color rgb="FF63BE7B"/>
      </colorScale>
    </cfRule>
    <cfRule type="containsBlanks" dxfId="24" priority="30">
      <formula>LEN(TRIM(B11))=0</formula>
    </cfRule>
  </conditionalFormatting>
  <conditionalFormatting sqref="B14:I14">
    <cfRule type="containsBlanks" dxfId="23" priority="31">
      <formula>LEN(TRIM(B14))=0</formula>
    </cfRule>
  </conditionalFormatting>
  <conditionalFormatting sqref="B16:I16">
    <cfRule type="containsBlanks" dxfId="22" priority="32">
      <formula>LEN(TRIM(B16))=0</formula>
    </cfRule>
  </conditionalFormatting>
  <conditionalFormatting sqref="B18:I18">
    <cfRule type="containsBlanks" dxfId="21" priority="33">
      <formula>LEN(TRIM(B18))=0</formula>
    </cfRule>
  </conditionalFormatting>
  <conditionalFormatting sqref="B20">
    <cfRule type="containsBlanks" dxfId="20" priority="35">
      <formula>LEN(TRIM(B20))=0</formula>
    </cfRule>
  </conditionalFormatting>
  <conditionalFormatting sqref="D20:F20">
    <cfRule type="containsBlanks" dxfId="19" priority="36">
      <formula>LEN(TRIM(D20))=0</formula>
    </cfRule>
  </conditionalFormatting>
  <conditionalFormatting sqref="G20:I20">
    <cfRule type="containsBlanks" dxfId="18" priority="34">
      <formula>LEN(TRIM(G20))=0</formula>
    </cfRule>
  </conditionalFormatting>
  <conditionalFormatting sqref="B40:F40">
    <cfRule type="containsBlanks" dxfId="17" priority="37">
      <formula>LEN(TRIM(B40))=0</formula>
    </cfRule>
  </conditionalFormatting>
  <conditionalFormatting sqref="B60:I62">
    <cfRule type="containsBlanks" dxfId="16" priority="38">
      <formula>LEN(TRIM(B60))=0</formula>
    </cfRule>
  </conditionalFormatting>
  <conditionalFormatting sqref="B64:I64">
    <cfRule type="containsBlanks" dxfId="15" priority="39">
      <formula>LEN(TRIM(B64))=0</formula>
    </cfRule>
  </conditionalFormatting>
  <conditionalFormatting sqref="B66:B67">
    <cfRule type="containsBlanks" dxfId="14" priority="40">
      <formula>LEN(TRIM(B66))=0</formula>
    </cfRule>
  </conditionalFormatting>
  <conditionalFormatting sqref="C67:D67">
    <cfRule type="containsBlanks" dxfId="13" priority="41">
      <formula>LEN(TRIM(C67))=0</formula>
    </cfRule>
  </conditionalFormatting>
  <conditionalFormatting sqref="F67:G67">
    <cfRule type="containsBlanks" dxfId="12" priority="42">
      <formula>LEN(TRIM(F67))=0</formula>
    </cfRule>
  </conditionalFormatting>
  <conditionalFormatting sqref="H66:I67">
    <cfRule type="containsBlanks" dxfId="11" priority="43">
      <formula>LEN(TRIM(H66))=0</formula>
    </cfRule>
  </conditionalFormatting>
  <conditionalFormatting sqref="B69:B70">
    <cfRule type="containsBlanks" dxfId="10" priority="44">
      <formula>LEN(TRIM(B69))=0</formula>
    </cfRule>
  </conditionalFormatting>
  <conditionalFormatting sqref="C70:D70">
    <cfRule type="containsBlanks" dxfId="9" priority="45">
      <formula>LEN(TRIM(C70))=0</formula>
    </cfRule>
  </conditionalFormatting>
  <conditionalFormatting sqref="F69:H70">
    <cfRule type="containsBlanks" dxfId="8" priority="46">
      <formula>LEN(TRIM(F69))=0</formula>
    </cfRule>
  </conditionalFormatting>
  <conditionalFormatting sqref="B72:I73">
    <cfRule type="containsBlanks" dxfId="7" priority="47">
      <formula>LEN(TRIM(B72))=0</formula>
    </cfRule>
  </conditionalFormatting>
  <conditionalFormatting sqref="B75:I76">
    <cfRule type="containsBlanks" dxfId="6" priority="48">
      <formula>LEN(TRIM(B75))=0</formula>
    </cfRule>
  </conditionalFormatting>
  <conditionalFormatting sqref="B79:D79">
    <cfRule type="containsBlanks" dxfId="5" priority="49">
      <formula>LEN(TRIM(B79))=0</formula>
    </cfRule>
  </conditionalFormatting>
  <conditionalFormatting sqref="F79:I79">
    <cfRule type="containsBlanks" dxfId="4" priority="50">
      <formula>LEN(TRIM(F79))=0</formula>
    </cfRule>
  </conditionalFormatting>
  <conditionalFormatting sqref="B81:I82">
    <cfRule type="containsBlanks" dxfId="3" priority="51">
      <formula>LEN(TRIM(B81))=0</formula>
    </cfRule>
  </conditionalFormatting>
  <conditionalFormatting sqref="C90:F90">
    <cfRule type="containsBlanks" dxfId="2" priority="52">
      <formula>LEN(TRIM(C90))=0</formula>
    </cfRule>
  </conditionalFormatting>
  <conditionalFormatting sqref="H90:I90">
    <cfRule type="containsBlanks" dxfId="1" priority="53">
      <formula>LEN(TRIM(H90))=0</formula>
    </cfRule>
  </conditionalFormatting>
  <conditionalFormatting sqref="B23:I25">
    <cfRule type="containsBlanks" dxfId="0" priority="1">
      <formula>LEN(TRIM(B23))=0</formula>
    </cfRule>
  </conditionalFormatting>
  <dataValidations count="2">
    <dataValidation type="list" allowBlank="1" showInputMessage="1" showErrorMessage="1" sqref="E9">
      <formula1>$P$16:$P$19</formula1>
    </dataValidation>
    <dataValidation type="list" allowBlank="1" showInputMessage="1" showErrorMessage="1" sqref="H66:I67">
      <formula1>$T$3:$T$978</formula1>
    </dataValidation>
  </dataValidations>
  <printOptions horizontalCentered="1"/>
  <pageMargins left="0.23622047244094491" right="0.23622047244094491" top="0.74803149606299213" bottom="0.62992125984251968" header="0.31496062992125984" footer="0.31496062992125984"/>
  <pageSetup orientation="portrait" r:id="rId1"/>
  <headerFooter>
    <oddFooter>&amp;L&amp;"Arial,Normal"&amp;8Form:9-094 (02/23)&amp;R&amp;P/&amp;N</oddFooter>
  </headerFooter>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14:formula1>
            <xm:f>Datos!$C$3:$C$6</xm:f>
          </x14:formula1>
          <xm:sqref>B13</xm:sqref>
        </x14:dataValidation>
        <x14:dataValidation type="list" allowBlank="1" showInputMessage="1" showErrorMessage="1">
          <x14:formula1>
            <xm:f>Datos!$D$3:$D$6</xm:f>
          </x14:formula1>
          <xm:sqref>G13</xm:sqref>
        </x14:dataValidation>
        <x14:dataValidation type="list" allowBlank="1" showInputMessage="1" showErrorMessage="1">
          <x14:formula1>
            <xm:f>Datos!$C$7:$C$10</xm:f>
          </x14:formula1>
          <xm:sqref>B15</xm:sqref>
        </x14:dataValidation>
        <x14:dataValidation type="list" allowBlank="1" showInputMessage="1" showErrorMessage="1">
          <x14:formula1>
            <xm:f>Datos!$C$15:$C$17</xm:f>
          </x14:formula1>
          <xm:sqref>G15</xm:sqref>
        </x14:dataValidation>
        <x14:dataValidation type="list" allowBlank="1" showInputMessage="1" showErrorMessage="1">
          <x14:formula1>
            <xm:f>Datos!$B$27:$B$29</xm:f>
          </x14:formula1>
          <xm:sqref>H72:H73</xm:sqref>
        </x14:dataValidation>
        <x14:dataValidation type="list" allowBlank="1" showInputMessage="1" showErrorMessage="1">
          <x14:formula1>
            <xm:f>Datos!$B$31:$B$36</xm:f>
          </x14:formula1>
          <xm:sqref>F79</xm:sqref>
        </x14:dataValidation>
        <x14:dataValidation type="list" allowBlank="1" showInputMessage="1" showErrorMessage="1">
          <x14:formula1>
            <xm:f>Datos!$B$38:$B$41</xm:f>
          </x14:formula1>
          <xm:sqref>I79</xm:sqref>
        </x14:dataValidation>
        <x14:dataValidation type="list" allowBlank="1" showInputMessage="1" showErrorMessage="1">
          <x14:formula1>
            <xm:f>Datos!$G$2:$G$5</xm:f>
          </x14:formula1>
          <xm:sqref>I72</xm:sqref>
        </x14:dataValidation>
        <x14:dataValidation type="list" allowBlank="1" showInputMessage="1" showErrorMessage="1">
          <x14:formula1>
            <xm:f>Datos!$G$8:$G$10</xm:f>
          </x14:formula1>
          <xm:sqref>B79</xm:sqref>
        </x14:dataValidation>
        <x14:dataValidation type="list" allowBlank="1" showInputMessage="1" showErrorMessage="1">
          <x14:formula1>
            <xm:f>Datos!$B$23:$B$25</xm:f>
          </x14:formula1>
          <xm:sqref>C79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2:Q975"/>
  <sheetViews>
    <sheetView topLeftCell="F1" workbookViewId="0">
      <selection activeCell="J2" sqref="J2"/>
    </sheetView>
  </sheetViews>
  <sheetFormatPr baseColWidth="10" defaultRowHeight="15" x14ac:dyDescent="0.25"/>
  <cols>
    <col min="2" max="2" width="12.85546875" customWidth="1"/>
    <col min="3" max="3" width="15.28515625" customWidth="1"/>
    <col min="5" max="5" width="2.85546875" customWidth="1"/>
    <col min="6" max="6" width="52.7109375" bestFit="1" customWidth="1"/>
    <col min="9" max="9" width="7.85546875" customWidth="1"/>
    <col min="10" max="10" width="35" customWidth="1"/>
    <col min="11" max="11" width="8.7109375" customWidth="1"/>
    <col min="12" max="12" width="9" customWidth="1"/>
    <col min="15" max="15" width="35" customWidth="1"/>
  </cols>
  <sheetData>
    <row r="2" spans="2:14" x14ac:dyDescent="0.25">
      <c r="B2" t="s">
        <v>153</v>
      </c>
      <c r="C2" t="s">
        <v>160</v>
      </c>
      <c r="I2" s="17" t="s">
        <v>220</v>
      </c>
      <c r="J2" s="17" t="s">
        <v>221</v>
      </c>
      <c r="K2" s="18" t="s">
        <v>222</v>
      </c>
      <c r="L2" s="18" t="s">
        <v>223</v>
      </c>
      <c r="M2" s="18" t="s">
        <v>224</v>
      </c>
      <c r="N2" s="18" t="s">
        <v>225</v>
      </c>
    </row>
    <row r="3" spans="2:14" x14ac:dyDescent="0.25">
      <c r="F3" t="s">
        <v>226</v>
      </c>
      <c r="G3" t="s">
        <v>211</v>
      </c>
      <c r="I3">
        <v>323</v>
      </c>
      <c r="J3" t="s">
        <v>226</v>
      </c>
      <c r="K3" s="19">
        <v>5.5</v>
      </c>
      <c r="L3" s="19">
        <v>2</v>
      </c>
      <c r="M3" s="19">
        <v>2</v>
      </c>
      <c r="N3" s="19">
        <v>0</v>
      </c>
    </row>
    <row r="4" spans="2:14" x14ac:dyDescent="0.25">
      <c r="B4" t="s">
        <v>154</v>
      </c>
      <c r="C4" t="s">
        <v>159</v>
      </c>
      <c r="D4" t="s">
        <v>161</v>
      </c>
      <c r="F4" t="s">
        <v>227</v>
      </c>
      <c r="G4" t="s">
        <v>150</v>
      </c>
      <c r="I4">
        <v>742</v>
      </c>
      <c r="J4" t="s">
        <v>227</v>
      </c>
      <c r="K4" s="19">
        <v>5.5</v>
      </c>
      <c r="L4" s="19">
        <v>2</v>
      </c>
      <c r="M4" s="19">
        <v>2</v>
      </c>
      <c r="N4" s="19">
        <v>0</v>
      </c>
    </row>
    <row r="5" spans="2:14" x14ac:dyDescent="0.25">
      <c r="B5" t="s">
        <v>6</v>
      </c>
      <c r="C5" t="s">
        <v>157</v>
      </c>
      <c r="D5" t="s">
        <v>162</v>
      </c>
      <c r="F5" t="s">
        <v>228</v>
      </c>
      <c r="G5" t="s">
        <v>212</v>
      </c>
      <c r="I5">
        <v>763</v>
      </c>
      <c r="J5" t="s">
        <v>228</v>
      </c>
      <c r="K5" s="19">
        <v>2.5</v>
      </c>
      <c r="L5" s="19">
        <v>0.75</v>
      </c>
      <c r="M5" s="19">
        <v>0.75</v>
      </c>
      <c r="N5" s="19">
        <v>0</v>
      </c>
    </row>
    <row r="6" spans="2:14" x14ac:dyDescent="0.25">
      <c r="B6" t="s">
        <v>7</v>
      </c>
      <c r="C6" t="s">
        <v>158</v>
      </c>
      <c r="D6" t="s">
        <v>163</v>
      </c>
      <c r="F6" t="s">
        <v>229</v>
      </c>
      <c r="I6">
        <v>780</v>
      </c>
      <c r="J6" t="s">
        <v>229</v>
      </c>
      <c r="K6" s="19">
        <v>2.5</v>
      </c>
      <c r="L6" s="19">
        <v>0.75</v>
      </c>
      <c r="M6" s="19">
        <v>0.75</v>
      </c>
      <c r="N6" s="19">
        <v>0</v>
      </c>
    </row>
    <row r="7" spans="2:14" x14ac:dyDescent="0.25">
      <c r="B7" t="s">
        <v>155</v>
      </c>
      <c r="F7" t="s">
        <v>230</v>
      </c>
      <c r="I7">
        <v>1520</v>
      </c>
      <c r="J7" t="s">
        <v>230</v>
      </c>
      <c r="K7" s="19">
        <v>5.5</v>
      </c>
      <c r="L7" s="19">
        <v>2</v>
      </c>
      <c r="M7" s="19">
        <v>2</v>
      </c>
      <c r="N7" s="19">
        <v>0</v>
      </c>
    </row>
    <row r="8" spans="2:14" x14ac:dyDescent="0.25">
      <c r="B8" t="s">
        <v>156</v>
      </c>
      <c r="C8" t="s">
        <v>164</v>
      </c>
      <c r="F8" t="s">
        <v>231</v>
      </c>
      <c r="I8">
        <v>1711</v>
      </c>
      <c r="J8" t="s">
        <v>231</v>
      </c>
      <c r="K8" s="19">
        <v>5.5</v>
      </c>
      <c r="L8" s="19">
        <v>2</v>
      </c>
      <c r="M8" s="19">
        <v>2</v>
      </c>
      <c r="N8" s="19">
        <v>0</v>
      </c>
    </row>
    <row r="9" spans="2:14" x14ac:dyDescent="0.25">
      <c r="C9" t="s">
        <v>165</v>
      </c>
      <c r="F9" t="s">
        <v>232</v>
      </c>
      <c r="G9" t="s">
        <v>191</v>
      </c>
      <c r="I9">
        <v>1731</v>
      </c>
      <c r="J9" t="s">
        <v>232</v>
      </c>
      <c r="K9" s="19">
        <v>2.5</v>
      </c>
      <c r="L9" s="19">
        <v>1</v>
      </c>
      <c r="M9" s="19">
        <v>1</v>
      </c>
      <c r="N9" s="19">
        <v>0</v>
      </c>
    </row>
    <row r="10" spans="2:14" x14ac:dyDescent="0.25">
      <c r="C10" t="s">
        <v>166</v>
      </c>
      <c r="F10" t="s">
        <v>233</v>
      </c>
      <c r="G10" t="s">
        <v>192</v>
      </c>
      <c r="I10">
        <v>1740</v>
      </c>
      <c r="J10" t="s">
        <v>233</v>
      </c>
      <c r="K10" s="19">
        <v>5.5</v>
      </c>
      <c r="L10" s="19">
        <v>2</v>
      </c>
      <c r="M10" s="19">
        <v>2</v>
      </c>
      <c r="N10" s="19">
        <v>0</v>
      </c>
    </row>
    <row r="11" spans="2:14" x14ac:dyDescent="0.25">
      <c r="F11" t="s">
        <v>234</v>
      </c>
      <c r="I11">
        <v>1750</v>
      </c>
      <c r="J11" t="s">
        <v>234</v>
      </c>
      <c r="K11" s="19">
        <v>5.5</v>
      </c>
      <c r="L11" s="19">
        <v>2</v>
      </c>
      <c r="M11" s="19">
        <v>2</v>
      </c>
      <c r="N11" s="19">
        <v>0</v>
      </c>
    </row>
    <row r="12" spans="2:14" x14ac:dyDescent="0.25">
      <c r="C12" t="s">
        <v>167</v>
      </c>
      <c r="F12" t="s">
        <v>235</v>
      </c>
      <c r="I12">
        <v>1761</v>
      </c>
      <c r="J12" t="s">
        <v>235</v>
      </c>
      <c r="K12" s="19">
        <v>5.5</v>
      </c>
      <c r="L12" s="19">
        <v>2</v>
      </c>
      <c r="M12" s="19">
        <v>2</v>
      </c>
      <c r="N12" s="19">
        <v>0</v>
      </c>
    </row>
    <row r="13" spans="2:14" x14ac:dyDescent="0.25">
      <c r="C13" t="s">
        <v>4</v>
      </c>
      <c r="F13" t="s">
        <v>236</v>
      </c>
      <c r="I13">
        <v>1771</v>
      </c>
      <c r="J13" t="s">
        <v>236</v>
      </c>
      <c r="K13" s="19">
        <v>5.5</v>
      </c>
      <c r="L13" s="19">
        <v>2</v>
      </c>
      <c r="M13" s="19">
        <v>2</v>
      </c>
      <c r="N13" s="19">
        <v>0</v>
      </c>
    </row>
    <row r="14" spans="2:14" x14ac:dyDescent="0.25">
      <c r="C14" t="s">
        <v>168</v>
      </c>
      <c r="F14" t="s">
        <v>237</v>
      </c>
      <c r="I14">
        <v>1799</v>
      </c>
      <c r="J14" t="s">
        <v>237</v>
      </c>
      <c r="K14" s="19">
        <v>5.5</v>
      </c>
      <c r="L14" s="19">
        <v>2</v>
      </c>
      <c r="M14" s="19">
        <v>2</v>
      </c>
      <c r="N14" s="19">
        <v>0</v>
      </c>
    </row>
    <row r="15" spans="2:14" x14ac:dyDescent="0.25">
      <c r="F15" t="s">
        <v>238</v>
      </c>
      <c r="I15">
        <v>2741</v>
      </c>
      <c r="J15" t="s">
        <v>238</v>
      </c>
      <c r="K15" s="19">
        <v>5.5</v>
      </c>
      <c r="L15" s="19">
        <v>2</v>
      </c>
      <c r="M15" s="19">
        <v>2</v>
      </c>
      <c r="N15" s="19">
        <v>0</v>
      </c>
    </row>
    <row r="16" spans="2:14" x14ac:dyDescent="0.25">
      <c r="C16" t="s">
        <v>169</v>
      </c>
      <c r="F16" t="s">
        <v>239</v>
      </c>
      <c r="I16">
        <v>2791</v>
      </c>
      <c r="J16" t="s">
        <v>239</v>
      </c>
      <c r="K16" s="19">
        <v>5.3</v>
      </c>
      <c r="L16" s="19">
        <v>0.8</v>
      </c>
      <c r="M16" s="19">
        <v>0.8</v>
      </c>
      <c r="N16" s="19">
        <v>0</v>
      </c>
    </row>
    <row r="17" spans="2:14" x14ac:dyDescent="0.25">
      <c r="C17" t="s">
        <v>170</v>
      </c>
      <c r="F17" t="s">
        <v>240</v>
      </c>
      <c r="I17">
        <v>2842</v>
      </c>
      <c r="J17" t="s">
        <v>240</v>
      </c>
      <c r="K17" s="19">
        <v>5.5</v>
      </c>
      <c r="L17" s="19">
        <v>2</v>
      </c>
      <c r="M17" s="19">
        <v>2</v>
      </c>
      <c r="N17" s="19">
        <v>0</v>
      </c>
    </row>
    <row r="18" spans="2:14" x14ac:dyDescent="0.25">
      <c r="F18" t="s">
        <v>241</v>
      </c>
      <c r="I18">
        <v>3000</v>
      </c>
      <c r="J18" t="s">
        <v>241</v>
      </c>
      <c r="K18" s="19">
        <v>5.5</v>
      </c>
      <c r="L18" s="19">
        <v>2</v>
      </c>
      <c r="M18" s="19">
        <v>2</v>
      </c>
      <c r="N18" s="19">
        <v>0</v>
      </c>
    </row>
    <row r="19" spans="2:14" x14ac:dyDescent="0.25">
      <c r="F19" t="s">
        <v>242</v>
      </c>
      <c r="I19">
        <v>3001</v>
      </c>
      <c r="J19" t="s">
        <v>242</v>
      </c>
      <c r="K19" s="19">
        <v>5.5</v>
      </c>
      <c r="L19" s="19">
        <v>2</v>
      </c>
      <c r="M19" s="19">
        <v>2</v>
      </c>
      <c r="N19" s="19">
        <v>0</v>
      </c>
    </row>
    <row r="20" spans="2:14" x14ac:dyDescent="0.25">
      <c r="B20" s="7">
        <v>0.05</v>
      </c>
      <c r="F20" t="s">
        <v>243</v>
      </c>
      <c r="I20">
        <v>3002</v>
      </c>
      <c r="J20" t="s">
        <v>243</v>
      </c>
      <c r="K20" s="19">
        <v>5.5</v>
      </c>
      <c r="L20" s="19">
        <v>2</v>
      </c>
      <c r="M20" s="19">
        <v>2</v>
      </c>
      <c r="N20" s="19">
        <v>0</v>
      </c>
    </row>
    <row r="21" spans="2:14" x14ac:dyDescent="0.25">
      <c r="B21" s="7">
        <v>0.08</v>
      </c>
      <c r="F21" t="s">
        <v>244</v>
      </c>
      <c r="I21">
        <v>3003</v>
      </c>
      <c r="J21" t="s">
        <v>244</v>
      </c>
      <c r="K21" s="19">
        <v>5.5</v>
      </c>
      <c r="L21" s="19">
        <v>2</v>
      </c>
      <c r="M21" s="19">
        <v>2</v>
      </c>
      <c r="N21" s="19">
        <v>0</v>
      </c>
    </row>
    <row r="22" spans="2:14" x14ac:dyDescent="0.25">
      <c r="F22" t="s">
        <v>8</v>
      </c>
      <c r="I22">
        <v>3004</v>
      </c>
      <c r="J22" t="s">
        <v>8</v>
      </c>
      <c r="K22" s="19">
        <v>5.5</v>
      </c>
      <c r="L22" s="19">
        <v>2</v>
      </c>
      <c r="M22" s="19">
        <v>2</v>
      </c>
      <c r="N22" s="19">
        <v>0</v>
      </c>
    </row>
    <row r="23" spans="2:14" x14ac:dyDescent="0.25">
      <c r="F23" t="s">
        <v>245</v>
      </c>
      <c r="I23">
        <v>3005</v>
      </c>
      <c r="J23" t="s">
        <v>245</v>
      </c>
      <c r="K23" s="19">
        <v>5.5</v>
      </c>
      <c r="L23" s="19">
        <v>2</v>
      </c>
      <c r="M23" s="19">
        <v>2</v>
      </c>
      <c r="N23" s="19">
        <v>0</v>
      </c>
    </row>
    <row r="24" spans="2:14" x14ac:dyDescent="0.25">
      <c r="B24" t="s">
        <v>185</v>
      </c>
      <c r="F24" t="s">
        <v>246</v>
      </c>
      <c r="I24">
        <v>3006</v>
      </c>
      <c r="J24" t="s">
        <v>246</v>
      </c>
      <c r="K24" s="19">
        <v>5.5</v>
      </c>
      <c r="L24" s="19">
        <v>2</v>
      </c>
      <c r="M24" s="19">
        <v>2</v>
      </c>
      <c r="N24" s="19">
        <v>0</v>
      </c>
    </row>
    <row r="25" spans="2:14" x14ac:dyDescent="0.25">
      <c r="B25" t="s">
        <v>184</v>
      </c>
      <c r="F25" t="s">
        <v>247</v>
      </c>
      <c r="I25">
        <v>3007</v>
      </c>
      <c r="J25" t="s">
        <v>247</v>
      </c>
      <c r="K25" s="19">
        <v>5.5</v>
      </c>
      <c r="L25" s="19">
        <v>2</v>
      </c>
      <c r="M25" s="19">
        <v>2</v>
      </c>
      <c r="N25" s="19">
        <v>0</v>
      </c>
    </row>
    <row r="26" spans="2:14" x14ac:dyDescent="0.25">
      <c r="F26" t="s">
        <v>248</v>
      </c>
      <c r="I26">
        <v>3008</v>
      </c>
      <c r="J26" t="s">
        <v>248</v>
      </c>
      <c r="K26" s="19">
        <v>5.5</v>
      </c>
      <c r="L26" s="19">
        <v>2</v>
      </c>
      <c r="M26" s="19">
        <v>2</v>
      </c>
      <c r="N26" s="19">
        <v>0</v>
      </c>
    </row>
    <row r="27" spans="2:14" x14ac:dyDescent="0.25">
      <c r="F27" t="s">
        <v>249</v>
      </c>
      <c r="I27">
        <v>3009</v>
      </c>
      <c r="J27" t="s">
        <v>249</v>
      </c>
      <c r="K27" s="19">
        <v>5.5</v>
      </c>
      <c r="L27" s="19">
        <v>2</v>
      </c>
      <c r="M27" s="19">
        <v>2</v>
      </c>
      <c r="N27" s="19">
        <v>0</v>
      </c>
    </row>
    <row r="28" spans="2:14" x14ac:dyDescent="0.25">
      <c r="B28" t="s">
        <v>149</v>
      </c>
      <c r="F28" t="s">
        <v>250</v>
      </c>
      <c r="I28">
        <v>3010</v>
      </c>
      <c r="J28" t="s">
        <v>250</v>
      </c>
      <c r="K28" s="19">
        <v>5.5</v>
      </c>
      <c r="L28" s="19">
        <v>2</v>
      </c>
      <c r="M28" s="19">
        <v>2</v>
      </c>
      <c r="N28" s="19">
        <v>0</v>
      </c>
    </row>
    <row r="29" spans="2:14" x14ac:dyDescent="0.25">
      <c r="B29" t="s">
        <v>143</v>
      </c>
      <c r="F29" t="s">
        <v>251</v>
      </c>
      <c r="I29">
        <v>3011</v>
      </c>
      <c r="J29" t="s">
        <v>251</v>
      </c>
      <c r="K29" s="19">
        <v>5.5</v>
      </c>
      <c r="L29" s="19">
        <v>2</v>
      </c>
      <c r="M29" s="19">
        <v>2</v>
      </c>
      <c r="N29" s="19">
        <v>0</v>
      </c>
    </row>
    <row r="30" spans="2:14" x14ac:dyDescent="0.25">
      <c r="F30" t="s">
        <v>252</v>
      </c>
      <c r="I30">
        <v>3012</v>
      </c>
      <c r="J30" t="s">
        <v>252</v>
      </c>
      <c r="K30" s="19">
        <v>5.5</v>
      </c>
      <c r="L30" s="19">
        <v>2</v>
      </c>
      <c r="M30" s="19">
        <v>2</v>
      </c>
      <c r="N30" s="19">
        <v>0</v>
      </c>
    </row>
    <row r="31" spans="2:14" x14ac:dyDescent="0.25">
      <c r="F31" t="s">
        <v>253</v>
      </c>
      <c r="I31">
        <v>3013</v>
      </c>
      <c r="J31" t="s">
        <v>253</v>
      </c>
      <c r="K31" s="19">
        <v>5.5</v>
      </c>
      <c r="L31" s="19">
        <v>2</v>
      </c>
      <c r="M31" s="19">
        <v>2</v>
      </c>
      <c r="N31" s="19">
        <v>0</v>
      </c>
    </row>
    <row r="32" spans="2:14" x14ac:dyDescent="0.25">
      <c r="B32" t="s">
        <v>195</v>
      </c>
      <c r="F32" t="s">
        <v>254</v>
      </c>
      <c r="I32">
        <v>3014</v>
      </c>
      <c r="J32" t="s">
        <v>254</v>
      </c>
      <c r="K32" s="19">
        <v>5.5</v>
      </c>
      <c r="L32" s="19">
        <v>2</v>
      </c>
      <c r="M32" s="19">
        <v>2</v>
      </c>
      <c r="N32" s="19">
        <v>0</v>
      </c>
    </row>
    <row r="33" spans="2:14" x14ac:dyDescent="0.25">
      <c r="B33" t="s">
        <v>196</v>
      </c>
      <c r="F33" t="s">
        <v>255</v>
      </c>
      <c r="I33">
        <v>3015</v>
      </c>
      <c r="J33" t="s">
        <v>255</v>
      </c>
      <c r="K33" s="19">
        <v>5.5</v>
      </c>
      <c r="L33" s="19">
        <v>2</v>
      </c>
      <c r="M33" s="19">
        <v>2</v>
      </c>
      <c r="N33" s="19">
        <v>0</v>
      </c>
    </row>
    <row r="34" spans="2:14" x14ac:dyDescent="0.25">
      <c r="B34" t="s">
        <v>197</v>
      </c>
      <c r="F34" t="s">
        <v>256</v>
      </c>
      <c r="I34">
        <v>3016</v>
      </c>
      <c r="J34" t="s">
        <v>256</v>
      </c>
      <c r="K34" s="19">
        <v>5.5</v>
      </c>
      <c r="L34" s="19">
        <v>2</v>
      </c>
      <c r="M34" s="19">
        <v>2</v>
      </c>
      <c r="N34" s="19">
        <v>0</v>
      </c>
    </row>
    <row r="35" spans="2:14" x14ac:dyDescent="0.25">
      <c r="B35" t="s">
        <v>198</v>
      </c>
      <c r="F35" t="s">
        <v>257</v>
      </c>
      <c r="I35">
        <v>3017</v>
      </c>
      <c r="J35" t="s">
        <v>257</v>
      </c>
      <c r="K35" s="19">
        <v>5.5</v>
      </c>
      <c r="L35" s="19">
        <v>2</v>
      </c>
      <c r="M35" s="19">
        <v>2</v>
      </c>
      <c r="N35" s="19">
        <v>0</v>
      </c>
    </row>
    <row r="36" spans="2:14" x14ac:dyDescent="0.25">
      <c r="B36" t="s">
        <v>199</v>
      </c>
      <c r="F36" t="s">
        <v>258</v>
      </c>
      <c r="I36">
        <v>3018</v>
      </c>
      <c r="J36" t="s">
        <v>258</v>
      </c>
      <c r="K36" s="19">
        <v>5.5</v>
      </c>
      <c r="L36" s="19">
        <v>2</v>
      </c>
      <c r="M36" s="19">
        <v>2</v>
      </c>
      <c r="N36" s="19">
        <v>0</v>
      </c>
    </row>
    <row r="37" spans="2:14" x14ac:dyDescent="0.25">
      <c r="F37" t="s">
        <v>259</v>
      </c>
      <c r="I37">
        <v>3019</v>
      </c>
      <c r="J37" t="s">
        <v>259</v>
      </c>
      <c r="K37" s="19">
        <v>5.5</v>
      </c>
      <c r="L37" s="19">
        <v>2</v>
      </c>
      <c r="M37" s="19">
        <v>2</v>
      </c>
      <c r="N37" s="19">
        <v>0</v>
      </c>
    </row>
    <row r="38" spans="2:14" x14ac:dyDescent="0.25">
      <c r="F38" t="s">
        <v>260</v>
      </c>
      <c r="I38">
        <v>3020</v>
      </c>
      <c r="J38" t="s">
        <v>260</v>
      </c>
      <c r="K38" s="19">
        <v>5.5</v>
      </c>
      <c r="L38" s="19">
        <v>2</v>
      </c>
      <c r="M38" s="19">
        <v>2</v>
      </c>
      <c r="N38" s="19">
        <v>0</v>
      </c>
    </row>
    <row r="39" spans="2:14" x14ac:dyDescent="0.25">
      <c r="B39" t="s">
        <v>202</v>
      </c>
      <c r="F39" t="s">
        <v>261</v>
      </c>
      <c r="I39">
        <v>3021</v>
      </c>
      <c r="J39" t="s">
        <v>261</v>
      </c>
      <c r="K39" s="19">
        <v>5.5</v>
      </c>
      <c r="L39" s="19">
        <v>2</v>
      </c>
      <c r="M39" s="19">
        <v>2</v>
      </c>
      <c r="N39" s="19">
        <v>0</v>
      </c>
    </row>
    <row r="40" spans="2:14" x14ac:dyDescent="0.25">
      <c r="B40" t="s">
        <v>201</v>
      </c>
      <c r="F40" t="s">
        <v>262</v>
      </c>
      <c r="I40">
        <v>3022</v>
      </c>
      <c r="J40" t="s">
        <v>262</v>
      </c>
      <c r="K40" s="19">
        <v>5.5</v>
      </c>
      <c r="L40" s="19">
        <v>2</v>
      </c>
      <c r="M40" s="19">
        <v>2</v>
      </c>
      <c r="N40" s="19">
        <v>0</v>
      </c>
    </row>
    <row r="41" spans="2:14" x14ac:dyDescent="0.25">
      <c r="B41" t="s">
        <v>203</v>
      </c>
      <c r="F41" t="s">
        <v>263</v>
      </c>
      <c r="I41">
        <v>3023</v>
      </c>
      <c r="J41" t="s">
        <v>263</v>
      </c>
      <c r="K41" s="19">
        <v>5.5</v>
      </c>
      <c r="L41" s="19">
        <v>2</v>
      </c>
      <c r="M41" s="19">
        <v>2</v>
      </c>
      <c r="N41" s="19">
        <v>0</v>
      </c>
    </row>
    <row r="42" spans="2:14" x14ac:dyDescent="0.25">
      <c r="F42" t="s">
        <v>264</v>
      </c>
      <c r="I42">
        <v>3024</v>
      </c>
      <c r="J42" t="s">
        <v>264</v>
      </c>
      <c r="K42" s="19">
        <v>5.5</v>
      </c>
      <c r="L42" s="19">
        <v>2</v>
      </c>
      <c r="M42" s="19">
        <v>2</v>
      </c>
      <c r="N42" s="19">
        <v>0</v>
      </c>
    </row>
    <row r="43" spans="2:14" x14ac:dyDescent="0.25">
      <c r="F43" t="s">
        <v>265</v>
      </c>
      <c r="I43">
        <v>3025</v>
      </c>
      <c r="J43" t="s">
        <v>265</v>
      </c>
      <c r="K43" s="19">
        <v>5.5</v>
      </c>
      <c r="L43" s="19">
        <v>2</v>
      </c>
      <c r="M43" s="19">
        <v>2</v>
      </c>
      <c r="N43" s="19">
        <v>0</v>
      </c>
    </row>
    <row r="44" spans="2:14" x14ac:dyDescent="0.25">
      <c r="F44" t="s">
        <v>266</v>
      </c>
      <c r="I44">
        <v>3026</v>
      </c>
      <c r="J44" t="s">
        <v>266</v>
      </c>
      <c r="K44" s="19">
        <v>5.5</v>
      </c>
      <c r="L44" s="19">
        <v>2</v>
      </c>
      <c r="M44" s="19">
        <v>2</v>
      </c>
      <c r="N44" s="19">
        <v>0</v>
      </c>
    </row>
    <row r="45" spans="2:14" x14ac:dyDescent="0.25">
      <c r="F45" t="s">
        <v>267</v>
      </c>
      <c r="I45">
        <v>3027</v>
      </c>
      <c r="J45" t="s">
        <v>267</v>
      </c>
      <c r="K45" s="19">
        <v>5.5</v>
      </c>
      <c r="L45" s="19">
        <v>2</v>
      </c>
      <c r="M45" s="19">
        <v>2</v>
      </c>
      <c r="N45" s="19">
        <v>0</v>
      </c>
    </row>
    <row r="46" spans="2:14" x14ac:dyDescent="0.25">
      <c r="F46" t="s">
        <v>268</v>
      </c>
      <c r="I46">
        <v>3028</v>
      </c>
      <c r="J46" t="s">
        <v>268</v>
      </c>
      <c r="K46" s="19">
        <v>5.5</v>
      </c>
      <c r="L46" s="19">
        <v>2</v>
      </c>
      <c r="M46" s="19">
        <v>2</v>
      </c>
      <c r="N46" s="19">
        <v>0</v>
      </c>
    </row>
    <row r="47" spans="2:14" x14ac:dyDescent="0.25">
      <c r="F47" t="s">
        <v>269</v>
      </c>
      <c r="I47">
        <v>3029</v>
      </c>
      <c r="J47" t="s">
        <v>269</v>
      </c>
      <c r="K47" s="19">
        <v>5.5</v>
      </c>
      <c r="L47" s="19">
        <v>2</v>
      </c>
      <c r="M47" s="19">
        <v>2</v>
      </c>
      <c r="N47" s="19">
        <v>0</v>
      </c>
    </row>
    <row r="48" spans="2:14" x14ac:dyDescent="0.25">
      <c r="F48" t="s">
        <v>270</v>
      </c>
      <c r="I48">
        <v>3030</v>
      </c>
      <c r="J48" t="s">
        <v>270</v>
      </c>
      <c r="K48" s="19">
        <v>5.5</v>
      </c>
      <c r="L48" s="19">
        <v>2</v>
      </c>
      <c r="M48" s="19">
        <v>2</v>
      </c>
      <c r="N48" s="19">
        <v>0</v>
      </c>
    </row>
    <row r="49" spans="6:14" x14ac:dyDescent="0.25">
      <c r="F49" t="s">
        <v>271</v>
      </c>
      <c r="I49">
        <v>3031</v>
      </c>
      <c r="J49" t="s">
        <v>271</v>
      </c>
      <c r="K49" s="19">
        <v>5.5</v>
      </c>
      <c r="L49" s="19">
        <v>2</v>
      </c>
      <c r="M49" s="19">
        <v>2</v>
      </c>
      <c r="N49" s="19">
        <v>0</v>
      </c>
    </row>
    <row r="50" spans="6:14" x14ac:dyDescent="0.25">
      <c r="F50" t="s">
        <v>272</v>
      </c>
      <c r="I50">
        <v>3032</v>
      </c>
      <c r="J50" t="s">
        <v>272</v>
      </c>
      <c r="K50" s="19">
        <v>5.5</v>
      </c>
      <c r="L50" s="19">
        <v>2</v>
      </c>
      <c r="M50" s="19">
        <v>2</v>
      </c>
      <c r="N50" s="19">
        <v>0</v>
      </c>
    </row>
    <row r="51" spans="6:14" x14ac:dyDescent="0.25">
      <c r="F51" t="s">
        <v>273</v>
      </c>
      <c r="I51">
        <v>3033</v>
      </c>
      <c r="J51" t="s">
        <v>273</v>
      </c>
      <c r="K51" s="19">
        <v>5.5</v>
      </c>
      <c r="L51" s="19">
        <v>2</v>
      </c>
      <c r="M51" s="19">
        <v>2</v>
      </c>
      <c r="N51" s="19">
        <v>0</v>
      </c>
    </row>
    <row r="52" spans="6:14" x14ac:dyDescent="0.25">
      <c r="F52" t="s">
        <v>274</v>
      </c>
      <c r="I52">
        <v>3034</v>
      </c>
      <c r="J52" t="s">
        <v>274</v>
      </c>
      <c r="K52" s="19">
        <v>5.5</v>
      </c>
      <c r="L52" s="19">
        <v>2</v>
      </c>
      <c r="M52" s="19">
        <v>2</v>
      </c>
      <c r="N52" s="19">
        <v>0</v>
      </c>
    </row>
    <row r="53" spans="6:14" x14ac:dyDescent="0.25">
      <c r="F53" t="s">
        <v>275</v>
      </c>
      <c r="I53">
        <v>3035</v>
      </c>
      <c r="J53" t="s">
        <v>275</v>
      </c>
      <c r="K53" s="19">
        <v>5.5</v>
      </c>
      <c r="L53" s="19">
        <v>2</v>
      </c>
      <c r="M53" s="19">
        <v>2</v>
      </c>
      <c r="N53" s="19">
        <v>0</v>
      </c>
    </row>
    <row r="54" spans="6:14" x14ac:dyDescent="0.25">
      <c r="F54" t="s">
        <v>276</v>
      </c>
      <c r="I54">
        <v>3036</v>
      </c>
      <c r="J54" t="s">
        <v>276</v>
      </c>
      <c r="K54" s="19">
        <v>5.5</v>
      </c>
      <c r="L54" s="19">
        <v>2</v>
      </c>
      <c r="M54" s="19">
        <v>2</v>
      </c>
      <c r="N54" s="19">
        <v>0</v>
      </c>
    </row>
    <row r="55" spans="6:14" x14ac:dyDescent="0.25">
      <c r="F55" t="s">
        <v>277</v>
      </c>
      <c r="I55">
        <v>3037</v>
      </c>
      <c r="J55" t="s">
        <v>277</v>
      </c>
      <c r="K55" s="19">
        <v>5.5</v>
      </c>
      <c r="L55" s="19">
        <v>2</v>
      </c>
      <c r="M55" s="19">
        <v>2</v>
      </c>
      <c r="N55" s="19">
        <v>0</v>
      </c>
    </row>
    <row r="56" spans="6:14" x14ac:dyDescent="0.25">
      <c r="F56" t="s">
        <v>278</v>
      </c>
      <c r="I56">
        <v>3038</v>
      </c>
      <c r="J56" t="s">
        <v>278</v>
      </c>
      <c r="K56" s="19">
        <v>5.5</v>
      </c>
      <c r="L56" s="19">
        <v>2</v>
      </c>
      <c r="M56" s="19">
        <v>2</v>
      </c>
      <c r="N56" s="19">
        <v>0</v>
      </c>
    </row>
    <row r="57" spans="6:14" x14ac:dyDescent="0.25">
      <c r="F57" t="s">
        <v>279</v>
      </c>
      <c r="I57">
        <v>3039</v>
      </c>
      <c r="J57" t="s">
        <v>279</v>
      </c>
      <c r="K57" s="19">
        <v>5.5</v>
      </c>
      <c r="L57" s="19">
        <v>2</v>
      </c>
      <c r="M57" s="19">
        <v>2</v>
      </c>
      <c r="N57" s="19">
        <v>0</v>
      </c>
    </row>
    <row r="58" spans="6:14" x14ac:dyDescent="0.25">
      <c r="F58" t="s">
        <v>280</v>
      </c>
      <c r="I58">
        <v>3040</v>
      </c>
      <c r="J58" t="s">
        <v>280</v>
      </c>
      <c r="K58" s="19">
        <v>5.5</v>
      </c>
      <c r="L58" s="19">
        <v>2</v>
      </c>
      <c r="M58" s="19">
        <v>2</v>
      </c>
      <c r="N58" s="19">
        <v>0</v>
      </c>
    </row>
    <row r="59" spans="6:14" x14ac:dyDescent="0.25">
      <c r="F59" t="s">
        <v>281</v>
      </c>
      <c r="I59">
        <v>3041</v>
      </c>
      <c r="J59" t="s">
        <v>281</v>
      </c>
      <c r="K59" s="19">
        <v>5.5</v>
      </c>
      <c r="L59" s="19">
        <v>2</v>
      </c>
      <c r="M59" s="19">
        <v>2</v>
      </c>
      <c r="N59" s="19">
        <v>0</v>
      </c>
    </row>
    <row r="60" spans="6:14" x14ac:dyDescent="0.25">
      <c r="F60" t="s">
        <v>282</v>
      </c>
      <c r="I60">
        <v>3042</v>
      </c>
      <c r="J60" t="s">
        <v>282</v>
      </c>
      <c r="K60" s="19">
        <v>5.5</v>
      </c>
      <c r="L60" s="19">
        <v>2</v>
      </c>
      <c r="M60" s="19">
        <v>2</v>
      </c>
      <c r="N60" s="19">
        <v>0</v>
      </c>
    </row>
    <row r="61" spans="6:14" x14ac:dyDescent="0.25">
      <c r="F61" t="s">
        <v>283</v>
      </c>
      <c r="I61">
        <v>3043</v>
      </c>
      <c r="J61" t="s">
        <v>283</v>
      </c>
      <c r="K61" s="19">
        <v>5.5</v>
      </c>
      <c r="L61" s="19">
        <v>2</v>
      </c>
      <c r="M61" s="19">
        <v>2</v>
      </c>
      <c r="N61" s="19">
        <v>0</v>
      </c>
    </row>
    <row r="62" spans="6:14" x14ac:dyDescent="0.25">
      <c r="F62" t="s">
        <v>284</v>
      </c>
      <c r="I62">
        <v>3044</v>
      </c>
      <c r="J62" t="s">
        <v>284</v>
      </c>
      <c r="K62" s="19">
        <v>5.5</v>
      </c>
      <c r="L62" s="19">
        <v>2</v>
      </c>
      <c r="M62" s="19">
        <v>2</v>
      </c>
      <c r="N62" s="19">
        <v>0</v>
      </c>
    </row>
    <row r="63" spans="6:14" x14ac:dyDescent="0.25">
      <c r="F63" t="s">
        <v>285</v>
      </c>
      <c r="I63">
        <v>3045</v>
      </c>
      <c r="J63" t="s">
        <v>285</v>
      </c>
      <c r="K63" s="19">
        <v>5.5</v>
      </c>
      <c r="L63" s="19">
        <v>2</v>
      </c>
      <c r="M63" s="19">
        <v>2</v>
      </c>
      <c r="N63" s="19">
        <v>0</v>
      </c>
    </row>
    <row r="64" spans="6:14" x14ac:dyDescent="0.25">
      <c r="F64" t="s">
        <v>286</v>
      </c>
      <c r="I64">
        <v>3046</v>
      </c>
      <c r="J64" t="s">
        <v>286</v>
      </c>
      <c r="K64" s="19">
        <v>5.5</v>
      </c>
      <c r="L64" s="19">
        <v>2</v>
      </c>
      <c r="M64" s="19">
        <v>2</v>
      </c>
      <c r="N64" s="19">
        <v>0</v>
      </c>
    </row>
    <row r="65" spans="6:14" x14ac:dyDescent="0.25">
      <c r="F65" t="s">
        <v>287</v>
      </c>
      <c r="I65">
        <v>3047</v>
      </c>
      <c r="J65" t="s">
        <v>287</v>
      </c>
      <c r="K65" s="19">
        <v>5.5</v>
      </c>
      <c r="L65" s="19">
        <v>2</v>
      </c>
      <c r="M65" s="19">
        <v>2</v>
      </c>
      <c r="N65" s="19">
        <v>0</v>
      </c>
    </row>
    <row r="66" spans="6:14" x14ac:dyDescent="0.25">
      <c r="F66" t="s">
        <v>288</v>
      </c>
      <c r="I66">
        <v>3048</v>
      </c>
      <c r="J66" t="s">
        <v>288</v>
      </c>
      <c r="K66" s="19">
        <v>5.5</v>
      </c>
      <c r="L66" s="19">
        <v>2</v>
      </c>
      <c r="M66" s="19">
        <v>2</v>
      </c>
      <c r="N66" s="19">
        <v>0</v>
      </c>
    </row>
    <row r="67" spans="6:14" x14ac:dyDescent="0.25">
      <c r="F67" t="s">
        <v>289</v>
      </c>
      <c r="I67">
        <v>3049</v>
      </c>
      <c r="J67" t="s">
        <v>289</v>
      </c>
      <c r="K67" s="19">
        <v>5.5</v>
      </c>
      <c r="L67" s="19">
        <v>2</v>
      </c>
      <c r="M67" s="19">
        <v>2</v>
      </c>
      <c r="N67" s="19">
        <v>0</v>
      </c>
    </row>
    <row r="68" spans="6:14" x14ac:dyDescent="0.25">
      <c r="F68" t="s">
        <v>290</v>
      </c>
      <c r="I68">
        <v>3050</v>
      </c>
      <c r="J68" t="s">
        <v>290</v>
      </c>
      <c r="K68" s="19">
        <v>5.5</v>
      </c>
      <c r="L68" s="19">
        <v>2</v>
      </c>
      <c r="M68" s="19">
        <v>2</v>
      </c>
      <c r="N68" s="19">
        <v>0</v>
      </c>
    </row>
    <row r="69" spans="6:14" x14ac:dyDescent="0.25">
      <c r="F69" t="s">
        <v>291</v>
      </c>
      <c r="I69">
        <v>3051</v>
      </c>
      <c r="J69" t="s">
        <v>291</v>
      </c>
      <c r="K69" s="19">
        <v>5.5</v>
      </c>
      <c r="L69" s="19">
        <v>2</v>
      </c>
      <c r="M69" s="19">
        <v>2</v>
      </c>
      <c r="N69" s="19">
        <v>0</v>
      </c>
    </row>
    <row r="70" spans="6:14" x14ac:dyDescent="0.25">
      <c r="F70" t="s">
        <v>292</v>
      </c>
      <c r="I70">
        <v>3052</v>
      </c>
      <c r="J70" t="s">
        <v>292</v>
      </c>
      <c r="K70" s="19">
        <v>5.5</v>
      </c>
      <c r="L70" s="19">
        <v>2</v>
      </c>
      <c r="M70" s="19">
        <v>2</v>
      </c>
      <c r="N70" s="19">
        <v>0</v>
      </c>
    </row>
    <row r="71" spans="6:14" x14ac:dyDescent="0.25">
      <c r="F71" t="s">
        <v>293</v>
      </c>
      <c r="I71">
        <v>3053</v>
      </c>
      <c r="J71" t="s">
        <v>293</v>
      </c>
      <c r="K71" s="19">
        <v>5.5</v>
      </c>
      <c r="L71" s="19">
        <v>2</v>
      </c>
      <c r="M71" s="19">
        <v>2</v>
      </c>
      <c r="N71" s="19">
        <v>0</v>
      </c>
    </row>
    <row r="72" spans="6:14" x14ac:dyDescent="0.25">
      <c r="F72" t="s">
        <v>294</v>
      </c>
      <c r="I72">
        <v>3054</v>
      </c>
      <c r="J72" t="s">
        <v>294</v>
      </c>
      <c r="K72" s="19">
        <v>5.5</v>
      </c>
      <c r="L72" s="19">
        <v>2</v>
      </c>
      <c r="M72" s="19">
        <v>2</v>
      </c>
      <c r="N72" s="19">
        <v>0</v>
      </c>
    </row>
    <row r="73" spans="6:14" x14ac:dyDescent="0.25">
      <c r="F73" t="s">
        <v>295</v>
      </c>
      <c r="I73">
        <v>3055</v>
      </c>
      <c r="J73" t="s">
        <v>295</v>
      </c>
      <c r="K73" s="19">
        <v>5.5</v>
      </c>
      <c r="L73" s="19">
        <v>2</v>
      </c>
      <c r="M73" s="19">
        <v>2</v>
      </c>
      <c r="N73" s="19">
        <v>0</v>
      </c>
    </row>
    <row r="74" spans="6:14" x14ac:dyDescent="0.25">
      <c r="F74" t="s">
        <v>9</v>
      </c>
      <c r="I74">
        <v>3056</v>
      </c>
      <c r="J74" t="s">
        <v>9</v>
      </c>
      <c r="K74" s="19">
        <v>5.5</v>
      </c>
      <c r="L74" s="19">
        <v>2</v>
      </c>
      <c r="M74" s="19">
        <v>2</v>
      </c>
      <c r="N74" s="19">
        <v>0</v>
      </c>
    </row>
    <row r="75" spans="6:14" x14ac:dyDescent="0.25">
      <c r="F75" t="s">
        <v>296</v>
      </c>
      <c r="I75">
        <v>3057</v>
      </c>
      <c r="J75" t="s">
        <v>296</v>
      </c>
      <c r="K75" s="19">
        <v>5.5</v>
      </c>
      <c r="L75" s="19">
        <v>2</v>
      </c>
      <c r="M75" s="19">
        <v>2</v>
      </c>
      <c r="N75" s="19">
        <v>0</v>
      </c>
    </row>
    <row r="76" spans="6:14" x14ac:dyDescent="0.25">
      <c r="F76" t="s">
        <v>297</v>
      </c>
      <c r="I76">
        <v>3058</v>
      </c>
      <c r="J76" t="s">
        <v>297</v>
      </c>
      <c r="K76" s="19">
        <v>5.5</v>
      </c>
      <c r="L76" s="19">
        <v>2</v>
      </c>
      <c r="M76" s="19">
        <v>2</v>
      </c>
      <c r="N76" s="19">
        <v>0</v>
      </c>
    </row>
    <row r="77" spans="6:14" x14ac:dyDescent="0.25">
      <c r="F77" t="s">
        <v>298</v>
      </c>
      <c r="I77">
        <v>3059</v>
      </c>
      <c r="J77" t="s">
        <v>298</v>
      </c>
      <c r="K77" s="19">
        <v>5.5</v>
      </c>
      <c r="L77" s="19">
        <v>2</v>
      </c>
      <c r="M77" s="19">
        <v>2</v>
      </c>
      <c r="N77" s="19">
        <v>0</v>
      </c>
    </row>
    <row r="78" spans="6:14" x14ac:dyDescent="0.25">
      <c r="F78" t="s">
        <v>299</v>
      </c>
      <c r="I78">
        <v>3060</v>
      </c>
      <c r="J78" t="s">
        <v>299</v>
      </c>
      <c r="K78" s="19">
        <v>5.5</v>
      </c>
      <c r="L78" s="19">
        <v>2</v>
      </c>
      <c r="M78" s="19">
        <v>2</v>
      </c>
      <c r="N78" s="19">
        <v>0</v>
      </c>
    </row>
    <row r="79" spans="6:14" x14ac:dyDescent="0.25">
      <c r="F79" t="s">
        <v>300</v>
      </c>
      <c r="I79">
        <v>3061</v>
      </c>
      <c r="J79" t="s">
        <v>300</v>
      </c>
      <c r="K79" s="19">
        <v>5.5</v>
      </c>
      <c r="L79" s="19">
        <v>2</v>
      </c>
      <c r="M79" s="19">
        <v>2</v>
      </c>
      <c r="N79" s="19">
        <v>0</v>
      </c>
    </row>
    <row r="80" spans="6:14" x14ac:dyDescent="0.25">
      <c r="F80" t="s">
        <v>301</v>
      </c>
      <c r="I80">
        <v>3062</v>
      </c>
      <c r="J80" t="s">
        <v>301</v>
      </c>
      <c r="K80" s="19">
        <v>5.5</v>
      </c>
      <c r="L80" s="19">
        <v>2</v>
      </c>
      <c r="M80" s="19">
        <v>2</v>
      </c>
      <c r="N80" s="19">
        <v>0</v>
      </c>
    </row>
    <row r="81" spans="6:14" x14ac:dyDescent="0.25">
      <c r="F81" t="s">
        <v>302</v>
      </c>
      <c r="I81">
        <v>3063</v>
      </c>
      <c r="J81" t="s">
        <v>302</v>
      </c>
      <c r="K81" s="19">
        <v>5.5</v>
      </c>
      <c r="L81" s="19">
        <v>2</v>
      </c>
      <c r="M81" s="19">
        <v>2</v>
      </c>
      <c r="N81" s="19">
        <v>0</v>
      </c>
    </row>
    <row r="82" spans="6:14" x14ac:dyDescent="0.25">
      <c r="F82" t="s">
        <v>303</v>
      </c>
      <c r="I82">
        <v>3064</v>
      </c>
      <c r="J82" t="s">
        <v>303</v>
      </c>
      <c r="K82" s="19">
        <v>5.5</v>
      </c>
      <c r="L82" s="19">
        <v>2</v>
      </c>
      <c r="M82" s="19">
        <v>2</v>
      </c>
      <c r="N82" s="19">
        <v>0</v>
      </c>
    </row>
    <row r="83" spans="6:14" x14ac:dyDescent="0.25">
      <c r="F83" t="s">
        <v>304</v>
      </c>
      <c r="I83">
        <v>3065</v>
      </c>
      <c r="J83" t="s">
        <v>304</v>
      </c>
      <c r="K83" s="19">
        <v>5.5</v>
      </c>
      <c r="L83" s="19">
        <v>2</v>
      </c>
      <c r="M83" s="19">
        <v>2</v>
      </c>
      <c r="N83" s="19">
        <v>0</v>
      </c>
    </row>
    <row r="84" spans="6:14" x14ac:dyDescent="0.25">
      <c r="F84" t="s">
        <v>305</v>
      </c>
      <c r="I84">
        <v>3066</v>
      </c>
      <c r="J84" t="s">
        <v>305</v>
      </c>
      <c r="K84" s="19">
        <v>5.5</v>
      </c>
      <c r="L84" s="19">
        <v>2</v>
      </c>
      <c r="M84" s="19">
        <v>2</v>
      </c>
      <c r="N84" s="19">
        <v>0</v>
      </c>
    </row>
    <row r="85" spans="6:14" x14ac:dyDescent="0.25">
      <c r="F85" t="s">
        <v>306</v>
      </c>
      <c r="I85">
        <v>3067</v>
      </c>
      <c r="J85" t="s">
        <v>306</v>
      </c>
      <c r="K85" s="19">
        <v>5.5</v>
      </c>
      <c r="L85" s="19">
        <v>2</v>
      </c>
      <c r="M85" s="19">
        <v>2</v>
      </c>
      <c r="N85" s="19">
        <v>0</v>
      </c>
    </row>
    <row r="86" spans="6:14" x14ac:dyDescent="0.25">
      <c r="F86" t="s">
        <v>307</v>
      </c>
      <c r="I86">
        <v>3068</v>
      </c>
      <c r="J86" t="s">
        <v>307</v>
      </c>
      <c r="K86" s="19">
        <v>5.5</v>
      </c>
      <c r="L86" s="19">
        <v>2</v>
      </c>
      <c r="M86" s="19">
        <v>2</v>
      </c>
      <c r="N86" s="19">
        <v>0</v>
      </c>
    </row>
    <row r="87" spans="6:14" x14ac:dyDescent="0.25">
      <c r="F87" t="s">
        <v>308</v>
      </c>
      <c r="I87">
        <v>3069</v>
      </c>
      <c r="J87" t="s">
        <v>308</v>
      </c>
      <c r="K87" s="19">
        <v>5.5</v>
      </c>
      <c r="L87" s="19">
        <v>2</v>
      </c>
      <c r="M87" s="19">
        <v>2</v>
      </c>
      <c r="N87" s="19">
        <v>0</v>
      </c>
    </row>
    <row r="88" spans="6:14" x14ac:dyDescent="0.25">
      <c r="F88" t="s">
        <v>309</v>
      </c>
      <c r="I88">
        <v>3070</v>
      </c>
      <c r="J88" t="s">
        <v>309</v>
      </c>
      <c r="K88" s="19">
        <v>5.5</v>
      </c>
      <c r="L88" s="19">
        <v>2</v>
      </c>
      <c r="M88" s="19">
        <v>2</v>
      </c>
      <c r="N88" s="19">
        <v>0</v>
      </c>
    </row>
    <row r="89" spans="6:14" x14ac:dyDescent="0.25">
      <c r="F89" t="s">
        <v>310</v>
      </c>
      <c r="I89">
        <v>3071</v>
      </c>
      <c r="J89" t="s">
        <v>310</v>
      </c>
      <c r="K89" s="19">
        <v>5.5</v>
      </c>
      <c r="L89" s="19">
        <v>2</v>
      </c>
      <c r="M89" s="19">
        <v>2</v>
      </c>
      <c r="N89" s="19">
        <v>0</v>
      </c>
    </row>
    <row r="90" spans="6:14" x14ac:dyDescent="0.25">
      <c r="F90" t="s">
        <v>311</v>
      </c>
      <c r="I90">
        <v>3072</v>
      </c>
      <c r="J90" t="s">
        <v>311</v>
      </c>
      <c r="K90" s="19">
        <v>5.5</v>
      </c>
      <c r="L90" s="19">
        <v>2</v>
      </c>
      <c r="M90" s="19">
        <v>2</v>
      </c>
      <c r="N90" s="19">
        <v>0</v>
      </c>
    </row>
    <row r="91" spans="6:14" x14ac:dyDescent="0.25">
      <c r="F91" t="s">
        <v>10</v>
      </c>
      <c r="I91">
        <v>3073</v>
      </c>
      <c r="J91" t="s">
        <v>10</v>
      </c>
      <c r="K91" s="19">
        <v>5.5</v>
      </c>
      <c r="L91" s="19">
        <v>2</v>
      </c>
      <c r="M91" s="19">
        <v>2</v>
      </c>
      <c r="N91" s="19">
        <v>0</v>
      </c>
    </row>
    <row r="92" spans="6:14" x14ac:dyDescent="0.25">
      <c r="F92" t="s">
        <v>11</v>
      </c>
      <c r="I92">
        <v>3074</v>
      </c>
      <c r="J92" t="s">
        <v>11</v>
      </c>
      <c r="K92" s="19">
        <v>5.5</v>
      </c>
      <c r="L92" s="19">
        <v>2</v>
      </c>
      <c r="M92" s="19">
        <v>2</v>
      </c>
      <c r="N92" s="19">
        <v>0</v>
      </c>
    </row>
    <row r="93" spans="6:14" x14ac:dyDescent="0.25">
      <c r="F93" t="s">
        <v>312</v>
      </c>
      <c r="I93">
        <v>3075</v>
      </c>
      <c r="J93" t="s">
        <v>312</v>
      </c>
      <c r="K93" s="19">
        <v>5.5</v>
      </c>
      <c r="L93" s="19">
        <v>2</v>
      </c>
      <c r="M93" s="19">
        <v>2</v>
      </c>
      <c r="N93" s="19">
        <v>0</v>
      </c>
    </row>
    <row r="94" spans="6:14" x14ac:dyDescent="0.25">
      <c r="F94" t="s">
        <v>313</v>
      </c>
      <c r="I94">
        <v>3076</v>
      </c>
      <c r="J94" t="s">
        <v>313</v>
      </c>
      <c r="K94" s="19">
        <v>5.5</v>
      </c>
      <c r="L94" s="19">
        <v>2</v>
      </c>
      <c r="M94" s="19">
        <v>2</v>
      </c>
      <c r="N94" s="19">
        <v>0</v>
      </c>
    </row>
    <row r="95" spans="6:14" x14ac:dyDescent="0.25">
      <c r="F95" t="s">
        <v>314</v>
      </c>
      <c r="I95">
        <v>3077</v>
      </c>
      <c r="J95" t="s">
        <v>314</v>
      </c>
      <c r="K95" s="19">
        <v>5.5</v>
      </c>
      <c r="L95" s="19">
        <v>2</v>
      </c>
      <c r="M95" s="19">
        <v>2</v>
      </c>
      <c r="N95" s="19">
        <v>0</v>
      </c>
    </row>
    <row r="96" spans="6:14" x14ac:dyDescent="0.25">
      <c r="F96" t="s">
        <v>315</v>
      </c>
      <c r="I96">
        <v>3078</v>
      </c>
      <c r="J96" t="s">
        <v>315</v>
      </c>
      <c r="K96" s="19">
        <v>5.5</v>
      </c>
      <c r="L96" s="19">
        <v>2</v>
      </c>
      <c r="M96" s="19">
        <v>2</v>
      </c>
      <c r="N96" s="19">
        <v>0</v>
      </c>
    </row>
    <row r="97" spans="6:14" x14ac:dyDescent="0.25">
      <c r="F97" t="s">
        <v>12</v>
      </c>
      <c r="I97">
        <v>3080</v>
      </c>
      <c r="J97" t="s">
        <v>12</v>
      </c>
      <c r="K97" s="19">
        <v>5.5</v>
      </c>
      <c r="L97" s="19">
        <v>2</v>
      </c>
      <c r="M97" s="19">
        <v>2</v>
      </c>
      <c r="N97" s="19">
        <v>0</v>
      </c>
    </row>
    <row r="98" spans="6:14" x14ac:dyDescent="0.25">
      <c r="F98" t="s">
        <v>13</v>
      </c>
      <c r="I98">
        <v>3081</v>
      </c>
      <c r="J98" t="s">
        <v>13</v>
      </c>
      <c r="K98" s="19">
        <v>5.5</v>
      </c>
      <c r="L98" s="19">
        <v>2</v>
      </c>
      <c r="M98" s="19">
        <v>2</v>
      </c>
      <c r="N98" s="19">
        <v>0</v>
      </c>
    </row>
    <row r="99" spans="6:14" x14ac:dyDescent="0.25">
      <c r="F99" t="s">
        <v>316</v>
      </c>
      <c r="I99">
        <v>3082</v>
      </c>
      <c r="J99" t="s">
        <v>316</v>
      </c>
      <c r="K99" s="19">
        <v>5.5</v>
      </c>
      <c r="L99" s="19">
        <v>2</v>
      </c>
      <c r="M99" s="19">
        <v>2</v>
      </c>
      <c r="N99" s="19">
        <v>0</v>
      </c>
    </row>
    <row r="100" spans="6:14" x14ac:dyDescent="0.25">
      <c r="F100" t="s">
        <v>317</v>
      </c>
      <c r="I100">
        <v>3083</v>
      </c>
      <c r="J100" t="s">
        <v>317</v>
      </c>
      <c r="K100" s="19">
        <v>5.5</v>
      </c>
      <c r="L100" s="19">
        <v>2</v>
      </c>
      <c r="M100" s="19">
        <v>2</v>
      </c>
      <c r="N100" s="19">
        <v>0</v>
      </c>
    </row>
    <row r="101" spans="6:14" x14ac:dyDescent="0.25">
      <c r="F101" t="s">
        <v>318</v>
      </c>
      <c r="I101">
        <v>3084</v>
      </c>
      <c r="J101" t="s">
        <v>318</v>
      </c>
      <c r="K101" s="19">
        <v>5.5</v>
      </c>
      <c r="L101" s="19">
        <v>2</v>
      </c>
      <c r="M101" s="19">
        <v>2</v>
      </c>
      <c r="N101" s="19">
        <v>0</v>
      </c>
    </row>
    <row r="102" spans="6:14" x14ac:dyDescent="0.25">
      <c r="F102" t="s">
        <v>319</v>
      </c>
      <c r="I102">
        <v>3085</v>
      </c>
      <c r="J102" t="s">
        <v>319</v>
      </c>
      <c r="K102" s="19">
        <v>5.5</v>
      </c>
      <c r="L102" s="19">
        <v>2</v>
      </c>
      <c r="M102" s="19">
        <v>2</v>
      </c>
      <c r="N102" s="19">
        <v>0</v>
      </c>
    </row>
    <row r="103" spans="6:14" x14ac:dyDescent="0.25">
      <c r="F103" t="s">
        <v>14</v>
      </c>
      <c r="I103">
        <v>3086</v>
      </c>
      <c r="J103" t="s">
        <v>14</v>
      </c>
      <c r="K103" s="19">
        <v>5.5</v>
      </c>
      <c r="L103" s="19">
        <v>2</v>
      </c>
      <c r="M103" s="19">
        <v>2</v>
      </c>
      <c r="N103" s="19">
        <v>0</v>
      </c>
    </row>
    <row r="104" spans="6:14" x14ac:dyDescent="0.25">
      <c r="F104" t="s">
        <v>320</v>
      </c>
      <c r="I104">
        <v>3087</v>
      </c>
      <c r="J104" t="s">
        <v>320</v>
      </c>
      <c r="K104" s="19">
        <v>5.5</v>
      </c>
      <c r="L104" s="19">
        <v>2</v>
      </c>
      <c r="M104" s="19">
        <v>2</v>
      </c>
      <c r="N104" s="19">
        <v>0</v>
      </c>
    </row>
    <row r="105" spans="6:14" x14ac:dyDescent="0.25">
      <c r="F105" t="s">
        <v>321</v>
      </c>
      <c r="I105">
        <v>3088</v>
      </c>
      <c r="J105" t="s">
        <v>321</v>
      </c>
      <c r="K105" s="19">
        <v>5.5</v>
      </c>
      <c r="L105" s="19">
        <v>2</v>
      </c>
      <c r="M105" s="19">
        <v>2</v>
      </c>
      <c r="N105" s="19">
        <v>0</v>
      </c>
    </row>
    <row r="106" spans="6:14" x14ac:dyDescent="0.25">
      <c r="F106" t="s">
        <v>322</v>
      </c>
      <c r="I106">
        <v>3089</v>
      </c>
      <c r="J106" t="s">
        <v>322</v>
      </c>
      <c r="K106" s="19">
        <v>5.5</v>
      </c>
      <c r="L106" s="19">
        <v>2</v>
      </c>
      <c r="M106" s="19">
        <v>2</v>
      </c>
      <c r="N106" s="19">
        <v>0</v>
      </c>
    </row>
    <row r="107" spans="6:14" x14ac:dyDescent="0.25">
      <c r="F107" t="s">
        <v>323</v>
      </c>
      <c r="I107">
        <v>3090</v>
      </c>
      <c r="J107" t="s">
        <v>323</v>
      </c>
      <c r="K107" s="19">
        <v>5.5</v>
      </c>
      <c r="L107" s="19">
        <v>2</v>
      </c>
      <c r="M107" s="19">
        <v>2</v>
      </c>
      <c r="N107" s="19">
        <v>0</v>
      </c>
    </row>
    <row r="108" spans="6:14" x14ac:dyDescent="0.25">
      <c r="F108" t="s">
        <v>15</v>
      </c>
      <c r="I108">
        <v>3091</v>
      </c>
      <c r="J108" t="s">
        <v>15</v>
      </c>
      <c r="K108" s="19">
        <v>5.5</v>
      </c>
      <c r="L108" s="19">
        <v>2</v>
      </c>
      <c r="M108" s="19">
        <v>2</v>
      </c>
      <c r="N108" s="19">
        <v>0</v>
      </c>
    </row>
    <row r="109" spans="6:14" x14ac:dyDescent="0.25">
      <c r="F109" t="s">
        <v>16</v>
      </c>
      <c r="I109">
        <v>3092</v>
      </c>
      <c r="J109" t="s">
        <v>16</v>
      </c>
      <c r="K109" s="19">
        <v>5.5</v>
      </c>
      <c r="L109" s="19">
        <v>2</v>
      </c>
      <c r="M109" s="19">
        <v>2</v>
      </c>
      <c r="N109" s="19">
        <v>0</v>
      </c>
    </row>
    <row r="110" spans="6:14" x14ac:dyDescent="0.25">
      <c r="F110" t="s">
        <v>17</v>
      </c>
      <c r="I110">
        <v>3093</v>
      </c>
      <c r="J110" t="s">
        <v>17</v>
      </c>
      <c r="K110" s="19">
        <v>5.5</v>
      </c>
      <c r="L110" s="19">
        <v>2</v>
      </c>
      <c r="M110" s="19">
        <v>2</v>
      </c>
      <c r="N110" s="19">
        <v>0</v>
      </c>
    </row>
    <row r="111" spans="6:14" x14ac:dyDescent="0.25">
      <c r="F111" t="s">
        <v>324</v>
      </c>
      <c r="I111">
        <v>3094</v>
      </c>
      <c r="J111" t="s">
        <v>324</v>
      </c>
      <c r="K111" s="19">
        <v>5.5</v>
      </c>
      <c r="L111" s="19">
        <v>2</v>
      </c>
      <c r="M111" s="19">
        <v>2</v>
      </c>
      <c r="N111" s="19">
        <v>0</v>
      </c>
    </row>
    <row r="112" spans="6:14" x14ac:dyDescent="0.25">
      <c r="F112" t="s">
        <v>325</v>
      </c>
      <c r="I112">
        <v>3095</v>
      </c>
      <c r="J112" t="s">
        <v>325</v>
      </c>
      <c r="K112" s="19">
        <v>5.5</v>
      </c>
      <c r="L112" s="19">
        <v>2</v>
      </c>
      <c r="M112" s="19">
        <v>2</v>
      </c>
      <c r="N112" s="19">
        <v>0</v>
      </c>
    </row>
    <row r="113" spans="6:14" x14ac:dyDescent="0.25">
      <c r="F113" t="s">
        <v>326</v>
      </c>
      <c r="I113">
        <v>3096</v>
      </c>
      <c r="J113" t="s">
        <v>326</v>
      </c>
      <c r="K113" s="19">
        <v>5.5</v>
      </c>
      <c r="L113" s="19">
        <v>2</v>
      </c>
      <c r="M113" s="19">
        <v>2</v>
      </c>
      <c r="N113" s="19">
        <v>0</v>
      </c>
    </row>
    <row r="114" spans="6:14" x14ac:dyDescent="0.25">
      <c r="F114" t="s">
        <v>327</v>
      </c>
      <c r="I114">
        <v>3097</v>
      </c>
      <c r="J114" t="s">
        <v>327</v>
      </c>
      <c r="K114" s="19">
        <v>5.5</v>
      </c>
      <c r="L114" s="19">
        <v>2</v>
      </c>
      <c r="M114" s="19">
        <v>2</v>
      </c>
      <c r="N114" s="19">
        <v>0</v>
      </c>
    </row>
    <row r="115" spans="6:14" x14ac:dyDescent="0.25">
      <c r="F115" t="s">
        <v>328</v>
      </c>
      <c r="I115">
        <v>3098</v>
      </c>
      <c r="J115" t="s">
        <v>328</v>
      </c>
      <c r="K115" s="19">
        <v>5.5</v>
      </c>
      <c r="L115" s="19">
        <v>2</v>
      </c>
      <c r="M115" s="19">
        <v>2</v>
      </c>
      <c r="N115" s="19">
        <v>0</v>
      </c>
    </row>
    <row r="116" spans="6:14" x14ac:dyDescent="0.25">
      <c r="F116" t="s">
        <v>329</v>
      </c>
      <c r="I116">
        <v>3099</v>
      </c>
      <c r="J116" t="s">
        <v>329</v>
      </c>
      <c r="K116" s="19">
        <v>5.5</v>
      </c>
      <c r="L116" s="19">
        <v>2</v>
      </c>
      <c r="M116" s="19">
        <v>2</v>
      </c>
      <c r="N116" s="19">
        <v>0</v>
      </c>
    </row>
    <row r="117" spans="6:14" x14ac:dyDescent="0.25">
      <c r="F117" t="s">
        <v>330</v>
      </c>
      <c r="I117">
        <v>3100</v>
      </c>
      <c r="J117" t="s">
        <v>330</v>
      </c>
      <c r="K117" s="19">
        <v>5.5</v>
      </c>
      <c r="L117" s="19">
        <v>2</v>
      </c>
      <c r="M117" s="19">
        <v>2</v>
      </c>
      <c r="N117" s="19">
        <v>0</v>
      </c>
    </row>
    <row r="118" spans="6:14" x14ac:dyDescent="0.25">
      <c r="F118" t="s">
        <v>18</v>
      </c>
      <c r="I118">
        <v>3101</v>
      </c>
      <c r="J118" t="s">
        <v>18</v>
      </c>
      <c r="K118" s="19">
        <v>5.5</v>
      </c>
      <c r="L118" s="19">
        <v>2</v>
      </c>
      <c r="M118" s="19">
        <v>2</v>
      </c>
      <c r="N118" s="19">
        <v>0</v>
      </c>
    </row>
    <row r="119" spans="6:14" x14ac:dyDescent="0.25">
      <c r="F119" t="s">
        <v>331</v>
      </c>
      <c r="I119">
        <v>3102</v>
      </c>
      <c r="J119" t="s">
        <v>331</v>
      </c>
      <c r="K119" s="19">
        <v>5.5</v>
      </c>
      <c r="L119" s="19">
        <v>2</v>
      </c>
      <c r="M119" s="19">
        <v>2</v>
      </c>
      <c r="N119" s="19">
        <v>0</v>
      </c>
    </row>
    <row r="120" spans="6:14" x14ac:dyDescent="0.25">
      <c r="F120" t="s">
        <v>332</v>
      </c>
      <c r="I120">
        <v>3103</v>
      </c>
      <c r="J120" t="s">
        <v>332</v>
      </c>
      <c r="K120" s="19">
        <v>5.5</v>
      </c>
      <c r="L120" s="19">
        <v>2</v>
      </c>
      <c r="M120" s="19">
        <v>2</v>
      </c>
      <c r="N120" s="19">
        <v>0</v>
      </c>
    </row>
    <row r="121" spans="6:14" x14ac:dyDescent="0.25">
      <c r="F121" t="s">
        <v>333</v>
      </c>
      <c r="I121">
        <v>3104</v>
      </c>
      <c r="J121" t="s">
        <v>333</v>
      </c>
      <c r="K121" s="19">
        <v>5.5</v>
      </c>
      <c r="L121" s="19">
        <v>2</v>
      </c>
      <c r="M121" s="19">
        <v>2</v>
      </c>
      <c r="N121" s="19">
        <v>0</v>
      </c>
    </row>
    <row r="122" spans="6:14" x14ac:dyDescent="0.25">
      <c r="F122" t="s">
        <v>19</v>
      </c>
      <c r="I122">
        <v>3105</v>
      </c>
      <c r="J122" t="s">
        <v>19</v>
      </c>
      <c r="K122" s="19">
        <v>5.5</v>
      </c>
      <c r="L122" s="19">
        <v>2</v>
      </c>
      <c r="M122" s="19">
        <v>2</v>
      </c>
      <c r="N122" s="19">
        <v>0</v>
      </c>
    </row>
    <row r="123" spans="6:14" x14ac:dyDescent="0.25">
      <c r="F123" t="s">
        <v>334</v>
      </c>
      <c r="I123">
        <v>3106</v>
      </c>
      <c r="J123" t="s">
        <v>334</v>
      </c>
      <c r="K123" s="19">
        <v>5.5</v>
      </c>
      <c r="L123" s="19">
        <v>2</v>
      </c>
      <c r="M123" s="19">
        <v>2</v>
      </c>
      <c r="N123" s="19">
        <v>0</v>
      </c>
    </row>
    <row r="124" spans="6:14" x14ac:dyDescent="0.25">
      <c r="F124" t="s">
        <v>20</v>
      </c>
      <c r="I124">
        <v>3107</v>
      </c>
      <c r="J124" t="s">
        <v>20</v>
      </c>
      <c r="K124" s="19">
        <v>5.5</v>
      </c>
      <c r="L124" s="19">
        <v>2</v>
      </c>
      <c r="M124" s="19">
        <v>2</v>
      </c>
      <c r="N124" s="19">
        <v>0</v>
      </c>
    </row>
    <row r="125" spans="6:14" x14ac:dyDescent="0.25">
      <c r="F125" t="s">
        <v>21</v>
      </c>
      <c r="I125">
        <v>3108</v>
      </c>
      <c r="J125" t="s">
        <v>21</v>
      </c>
      <c r="K125" s="19">
        <v>5.5</v>
      </c>
      <c r="L125" s="19">
        <v>2</v>
      </c>
      <c r="M125" s="19">
        <v>2</v>
      </c>
      <c r="N125" s="19">
        <v>0</v>
      </c>
    </row>
    <row r="126" spans="6:14" x14ac:dyDescent="0.25">
      <c r="F126" t="s">
        <v>22</v>
      </c>
      <c r="I126">
        <v>3109</v>
      </c>
      <c r="J126" t="s">
        <v>22</v>
      </c>
      <c r="K126" s="19">
        <v>5.5</v>
      </c>
      <c r="L126" s="19">
        <v>2</v>
      </c>
      <c r="M126" s="19">
        <v>2</v>
      </c>
      <c r="N126" s="19">
        <v>0</v>
      </c>
    </row>
    <row r="127" spans="6:14" x14ac:dyDescent="0.25">
      <c r="F127" t="s">
        <v>23</v>
      </c>
      <c r="I127">
        <v>3110</v>
      </c>
      <c r="J127" t="s">
        <v>23</v>
      </c>
      <c r="K127" s="19">
        <v>5.5</v>
      </c>
      <c r="L127" s="19">
        <v>2</v>
      </c>
      <c r="M127" s="19">
        <v>2</v>
      </c>
      <c r="N127" s="19">
        <v>0</v>
      </c>
    </row>
    <row r="128" spans="6:14" x14ac:dyDescent="0.25">
      <c r="F128" t="s">
        <v>335</v>
      </c>
      <c r="I128">
        <v>3111</v>
      </c>
      <c r="J128" t="s">
        <v>335</v>
      </c>
      <c r="K128" s="19">
        <v>5.5</v>
      </c>
      <c r="L128" s="19">
        <v>2</v>
      </c>
      <c r="M128" s="19">
        <v>2</v>
      </c>
      <c r="N128" s="19">
        <v>0</v>
      </c>
    </row>
    <row r="129" spans="6:14" x14ac:dyDescent="0.25">
      <c r="F129" t="s">
        <v>336</v>
      </c>
      <c r="I129">
        <v>3112</v>
      </c>
      <c r="J129" t="s">
        <v>336</v>
      </c>
      <c r="K129" s="19">
        <v>5.5</v>
      </c>
      <c r="L129" s="19">
        <v>2</v>
      </c>
      <c r="M129" s="19">
        <v>2</v>
      </c>
      <c r="N129" s="19">
        <v>0</v>
      </c>
    </row>
    <row r="130" spans="6:14" x14ac:dyDescent="0.25">
      <c r="F130" t="s">
        <v>337</v>
      </c>
      <c r="I130">
        <v>3113</v>
      </c>
      <c r="J130" t="s">
        <v>337</v>
      </c>
      <c r="K130" s="19">
        <v>5.5</v>
      </c>
      <c r="L130" s="19">
        <v>2</v>
      </c>
      <c r="M130" s="19">
        <v>2</v>
      </c>
      <c r="N130" s="19">
        <v>0</v>
      </c>
    </row>
    <row r="131" spans="6:14" x14ac:dyDescent="0.25">
      <c r="F131" t="s">
        <v>24</v>
      </c>
      <c r="I131">
        <v>3114</v>
      </c>
      <c r="J131" t="s">
        <v>24</v>
      </c>
      <c r="K131" s="19">
        <v>5.5</v>
      </c>
      <c r="L131" s="19">
        <v>2</v>
      </c>
      <c r="M131" s="19">
        <v>2</v>
      </c>
      <c r="N131" s="19">
        <v>0</v>
      </c>
    </row>
    <row r="132" spans="6:14" x14ac:dyDescent="0.25">
      <c r="F132" t="s">
        <v>25</v>
      </c>
      <c r="I132">
        <v>3115</v>
      </c>
      <c r="J132" t="s">
        <v>25</v>
      </c>
      <c r="K132" s="19">
        <v>5.5</v>
      </c>
      <c r="L132" s="19">
        <v>2</v>
      </c>
      <c r="M132" s="19">
        <v>2</v>
      </c>
      <c r="N132" s="19">
        <v>0</v>
      </c>
    </row>
    <row r="133" spans="6:14" x14ac:dyDescent="0.25">
      <c r="F133" t="s">
        <v>26</v>
      </c>
      <c r="I133">
        <v>3116</v>
      </c>
      <c r="J133" t="s">
        <v>26</v>
      </c>
      <c r="K133" s="19">
        <v>5.5</v>
      </c>
      <c r="L133" s="19">
        <v>2</v>
      </c>
      <c r="M133" s="19">
        <v>2</v>
      </c>
      <c r="N133" s="19">
        <v>0</v>
      </c>
    </row>
    <row r="134" spans="6:14" x14ac:dyDescent="0.25">
      <c r="F134" t="s">
        <v>338</v>
      </c>
      <c r="I134">
        <v>3117</v>
      </c>
      <c r="J134" t="s">
        <v>338</v>
      </c>
      <c r="K134" s="19">
        <v>5.5</v>
      </c>
      <c r="L134" s="19">
        <v>2</v>
      </c>
      <c r="M134" s="19">
        <v>2</v>
      </c>
      <c r="N134" s="19">
        <v>0</v>
      </c>
    </row>
    <row r="135" spans="6:14" x14ac:dyDescent="0.25">
      <c r="F135" t="s">
        <v>27</v>
      </c>
      <c r="I135">
        <v>3118</v>
      </c>
      <c r="J135" t="s">
        <v>27</v>
      </c>
      <c r="K135" s="19">
        <v>5.5</v>
      </c>
      <c r="L135" s="19">
        <v>2</v>
      </c>
      <c r="M135" s="19">
        <v>2</v>
      </c>
      <c r="N135" s="19">
        <v>0</v>
      </c>
    </row>
    <row r="136" spans="6:14" x14ac:dyDescent="0.25">
      <c r="F136" t="s">
        <v>28</v>
      </c>
      <c r="I136">
        <v>3119</v>
      </c>
      <c r="J136" t="s">
        <v>28</v>
      </c>
      <c r="K136" s="19">
        <v>5.5</v>
      </c>
      <c r="L136" s="19">
        <v>2</v>
      </c>
      <c r="M136" s="19">
        <v>2</v>
      </c>
      <c r="N136" s="19">
        <v>0</v>
      </c>
    </row>
    <row r="137" spans="6:14" x14ac:dyDescent="0.25">
      <c r="F137" t="s">
        <v>29</v>
      </c>
      <c r="I137">
        <v>3120</v>
      </c>
      <c r="J137" t="s">
        <v>29</v>
      </c>
      <c r="K137" s="19">
        <v>5.5</v>
      </c>
      <c r="L137" s="19">
        <v>2</v>
      </c>
      <c r="M137" s="19">
        <v>2</v>
      </c>
      <c r="N137" s="19">
        <v>0</v>
      </c>
    </row>
    <row r="138" spans="6:14" x14ac:dyDescent="0.25">
      <c r="F138" t="s">
        <v>30</v>
      </c>
      <c r="I138">
        <v>3121</v>
      </c>
      <c r="J138" t="s">
        <v>30</v>
      </c>
      <c r="K138" s="19">
        <v>5.5</v>
      </c>
      <c r="L138" s="19">
        <v>2</v>
      </c>
      <c r="M138" s="19">
        <v>2</v>
      </c>
      <c r="N138" s="19">
        <v>0</v>
      </c>
    </row>
    <row r="139" spans="6:14" x14ac:dyDescent="0.25">
      <c r="F139" t="s">
        <v>31</v>
      </c>
      <c r="I139">
        <v>3122</v>
      </c>
      <c r="J139" t="s">
        <v>31</v>
      </c>
      <c r="K139" s="19">
        <v>5.5</v>
      </c>
      <c r="L139" s="19">
        <v>2</v>
      </c>
      <c r="M139" s="19">
        <v>2</v>
      </c>
      <c r="N139" s="19">
        <v>0</v>
      </c>
    </row>
    <row r="140" spans="6:14" x14ac:dyDescent="0.25">
      <c r="F140" t="s">
        <v>32</v>
      </c>
      <c r="I140">
        <v>3123</v>
      </c>
      <c r="J140" t="s">
        <v>32</v>
      </c>
      <c r="K140" s="19">
        <v>5.5</v>
      </c>
      <c r="L140" s="19">
        <v>2</v>
      </c>
      <c r="M140" s="19">
        <v>2</v>
      </c>
      <c r="N140" s="19">
        <v>0</v>
      </c>
    </row>
    <row r="141" spans="6:14" x14ac:dyDescent="0.25">
      <c r="F141" t="s">
        <v>33</v>
      </c>
      <c r="I141">
        <v>3124</v>
      </c>
      <c r="J141" t="s">
        <v>33</v>
      </c>
      <c r="K141" s="19">
        <v>5.5</v>
      </c>
      <c r="L141" s="19">
        <v>2</v>
      </c>
      <c r="M141" s="19">
        <v>2</v>
      </c>
      <c r="N141" s="19">
        <v>0</v>
      </c>
    </row>
    <row r="142" spans="6:14" x14ac:dyDescent="0.25">
      <c r="F142" t="s">
        <v>339</v>
      </c>
      <c r="I142">
        <v>3125</v>
      </c>
      <c r="J142" t="s">
        <v>339</v>
      </c>
      <c r="K142" s="19">
        <v>5.5</v>
      </c>
      <c r="L142" s="19">
        <v>2</v>
      </c>
      <c r="M142" s="19">
        <v>2</v>
      </c>
      <c r="N142" s="19">
        <v>0</v>
      </c>
    </row>
    <row r="143" spans="6:14" x14ac:dyDescent="0.25">
      <c r="F143" t="s">
        <v>34</v>
      </c>
      <c r="I143">
        <v>3126</v>
      </c>
      <c r="J143" t="s">
        <v>34</v>
      </c>
      <c r="K143" s="19">
        <v>5.5</v>
      </c>
      <c r="L143" s="19">
        <v>2</v>
      </c>
      <c r="M143" s="19">
        <v>2</v>
      </c>
      <c r="N143" s="19">
        <v>0</v>
      </c>
    </row>
    <row r="144" spans="6:14" x14ac:dyDescent="0.25">
      <c r="F144" t="s">
        <v>340</v>
      </c>
      <c r="I144">
        <v>3127</v>
      </c>
      <c r="J144" t="s">
        <v>340</v>
      </c>
      <c r="K144" s="19">
        <v>5.5</v>
      </c>
      <c r="L144" s="19">
        <v>2</v>
      </c>
      <c r="M144" s="19">
        <v>2</v>
      </c>
      <c r="N144" s="19">
        <v>0</v>
      </c>
    </row>
    <row r="145" spans="6:14" x14ac:dyDescent="0.25">
      <c r="F145" t="s">
        <v>35</v>
      </c>
      <c r="I145">
        <v>3128</v>
      </c>
      <c r="J145" t="s">
        <v>35</v>
      </c>
      <c r="K145" s="19">
        <v>5.5</v>
      </c>
      <c r="L145" s="19">
        <v>2</v>
      </c>
      <c r="M145" s="19">
        <v>2</v>
      </c>
      <c r="N145" s="19">
        <v>0</v>
      </c>
    </row>
    <row r="146" spans="6:14" x14ac:dyDescent="0.25">
      <c r="F146" t="s">
        <v>341</v>
      </c>
      <c r="I146">
        <v>3129</v>
      </c>
      <c r="J146" t="s">
        <v>341</v>
      </c>
      <c r="K146" s="19">
        <v>5.5</v>
      </c>
      <c r="L146" s="19">
        <v>2</v>
      </c>
      <c r="M146" s="19">
        <v>2</v>
      </c>
      <c r="N146" s="19">
        <v>0</v>
      </c>
    </row>
    <row r="147" spans="6:14" x14ac:dyDescent="0.25">
      <c r="F147" t="s">
        <v>342</v>
      </c>
      <c r="I147">
        <v>3130</v>
      </c>
      <c r="J147" t="s">
        <v>342</v>
      </c>
      <c r="K147" s="19">
        <v>5.5</v>
      </c>
      <c r="L147" s="19">
        <v>2</v>
      </c>
      <c r="M147" s="19">
        <v>2</v>
      </c>
      <c r="N147" s="19">
        <v>0</v>
      </c>
    </row>
    <row r="148" spans="6:14" x14ac:dyDescent="0.25">
      <c r="F148" t="s">
        <v>343</v>
      </c>
      <c r="I148">
        <v>3131</v>
      </c>
      <c r="J148" t="s">
        <v>343</v>
      </c>
      <c r="K148" s="19">
        <v>5.5</v>
      </c>
      <c r="L148" s="19">
        <v>2</v>
      </c>
      <c r="M148" s="19">
        <v>2</v>
      </c>
      <c r="N148" s="19">
        <v>0</v>
      </c>
    </row>
    <row r="149" spans="6:14" x14ac:dyDescent="0.25">
      <c r="F149" t="s">
        <v>344</v>
      </c>
      <c r="I149">
        <v>3132</v>
      </c>
      <c r="J149" t="s">
        <v>344</v>
      </c>
      <c r="K149" s="19">
        <v>5.5</v>
      </c>
      <c r="L149" s="19">
        <v>2</v>
      </c>
      <c r="M149" s="19">
        <v>2</v>
      </c>
      <c r="N149" s="19">
        <v>0</v>
      </c>
    </row>
    <row r="150" spans="6:14" x14ac:dyDescent="0.25">
      <c r="F150" t="s">
        <v>36</v>
      </c>
      <c r="I150">
        <v>3133</v>
      </c>
      <c r="J150" t="s">
        <v>36</v>
      </c>
      <c r="K150" s="19">
        <v>5.5</v>
      </c>
      <c r="L150" s="19">
        <v>2</v>
      </c>
      <c r="M150" s="19">
        <v>2</v>
      </c>
      <c r="N150" s="19">
        <v>0</v>
      </c>
    </row>
    <row r="151" spans="6:14" x14ac:dyDescent="0.25">
      <c r="F151" t="s">
        <v>37</v>
      </c>
      <c r="I151">
        <v>3134</v>
      </c>
      <c r="J151" t="s">
        <v>37</v>
      </c>
      <c r="K151" s="19">
        <v>5.5</v>
      </c>
      <c r="L151" s="19">
        <v>2</v>
      </c>
      <c r="M151" s="19">
        <v>2</v>
      </c>
      <c r="N151" s="19">
        <v>0</v>
      </c>
    </row>
    <row r="152" spans="6:14" x14ac:dyDescent="0.25">
      <c r="F152" t="s">
        <v>345</v>
      </c>
      <c r="I152">
        <v>3135</v>
      </c>
      <c r="J152" t="s">
        <v>345</v>
      </c>
      <c r="K152" s="19">
        <v>5.5</v>
      </c>
      <c r="L152" s="19">
        <v>2</v>
      </c>
      <c r="M152" s="19">
        <v>2</v>
      </c>
      <c r="N152" s="19">
        <v>0</v>
      </c>
    </row>
    <row r="153" spans="6:14" x14ac:dyDescent="0.25">
      <c r="F153" t="s">
        <v>346</v>
      </c>
      <c r="I153">
        <v>3136</v>
      </c>
      <c r="J153" t="s">
        <v>346</v>
      </c>
      <c r="K153" s="19">
        <v>5.5</v>
      </c>
      <c r="L153" s="19">
        <v>2</v>
      </c>
      <c r="M153" s="19">
        <v>2</v>
      </c>
      <c r="N153" s="19">
        <v>0</v>
      </c>
    </row>
    <row r="154" spans="6:14" x14ac:dyDescent="0.25">
      <c r="F154" t="s">
        <v>38</v>
      </c>
      <c r="I154">
        <v>3137</v>
      </c>
      <c r="J154" t="s">
        <v>38</v>
      </c>
      <c r="K154" s="19">
        <v>5.5</v>
      </c>
      <c r="L154" s="19">
        <v>2</v>
      </c>
      <c r="M154" s="19">
        <v>2</v>
      </c>
      <c r="N154" s="19">
        <v>0</v>
      </c>
    </row>
    <row r="155" spans="6:14" x14ac:dyDescent="0.25">
      <c r="F155" t="s">
        <v>39</v>
      </c>
      <c r="I155">
        <v>3138</v>
      </c>
      <c r="J155" t="s">
        <v>39</v>
      </c>
      <c r="K155" s="19">
        <v>5.5</v>
      </c>
      <c r="L155" s="19">
        <v>2</v>
      </c>
      <c r="M155" s="19">
        <v>2</v>
      </c>
      <c r="N155" s="19">
        <v>0</v>
      </c>
    </row>
    <row r="156" spans="6:14" x14ac:dyDescent="0.25">
      <c r="F156" t="s">
        <v>40</v>
      </c>
      <c r="I156">
        <v>3139</v>
      </c>
      <c r="J156" t="s">
        <v>40</v>
      </c>
      <c r="K156" s="19">
        <v>5.5</v>
      </c>
      <c r="L156" s="19">
        <v>2</v>
      </c>
      <c r="M156" s="19">
        <v>2</v>
      </c>
      <c r="N156" s="19">
        <v>0</v>
      </c>
    </row>
    <row r="157" spans="6:14" x14ac:dyDescent="0.25">
      <c r="F157" t="s">
        <v>41</v>
      </c>
      <c r="I157">
        <v>3140</v>
      </c>
      <c r="J157" t="s">
        <v>41</v>
      </c>
      <c r="K157" s="19">
        <v>5.5</v>
      </c>
      <c r="L157" s="19">
        <v>2</v>
      </c>
      <c r="M157" s="19">
        <v>2</v>
      </c>
      <c r="N157" s="19">
        <v>0</v>
      </c>
    </row>
    <row r="158" spans="6:14" x14ac:dyDescent="0.25">
      <c r="F158" t="s">
        <v>42</v>
      </c>
      <c r="I158">
        <v>3141</v>
      </c>
      <c r="J158" t="s">
        <v>42</v>
      </c>
      <c r="K158" s="19">
        <v>5.5</v>
      </c>
      <c r="L158" s="19">
        <v>2</v>
      </c>
      <c r="M158" s="19">
        <v>2</v>
      </c>
      <c r="N158" s="19">
        <v>0</v>
      </c>
    </row>
    <row r="159" spans="6:14" x14ac:dyDescent="0.25">
      <c r="F159" t="s">
        <v>43</v>
      </c>
      <c r="I159">
        <v>3142</v>
      </c>
      <c r="J159" t="s">
        <v>43</v>
      </c>
      <c r="K159" s="19">
        <v>5.5</v>
      </c>
      <c r="L159" s="19">
        <v>2</v>
      </c>
      <c r="M159" s="19">
        <v>2</v>
      </c>
      <c r="N159" s="19">
        <v>0</v>
      </c>
    </row>
    <row r="160" spans="6:14" x14ac:dyDescent="0.25">
      <c r="F160" t="s">
        <v>44</v>
      </c>
      <c r="I160">
        <v>3143</v>
      </c>
      <c r="J160" t="s">
        <v>44</v>
      </c>
      <c r="K160" s="19">
        <v>5.5</v>
      </c>
      <c r="L160" s="19">
        <v>2</v>
      </c>
      <c r="M160" s="19">
        <v>2</v>
      </c>
      <c r="N160" s="19">
        <v>0</v>
      </c>
    </row>
    <row r="161" spans="6:14" x14ac:dyDescent="0.25">
      <c r="F161" t="s">
        <v>347</v>
      </c>
      <c r="I161">
        <v>3144</v>
      </c>
      <c r="J161" t="s">
        <v>347</v>
      </c>
      <c r="K161" s="19">
        <v>5.5</v>
      </c>
      <c r="L161" s="19">
        <v>2</v>
      </c>
      <c r="M161" s="19">
        <v>2</v>
      </c>
      <c r="N161" s="19">
        <v>0</v>
      </c>
    </row>
    <row r="162" spans="6:14" x14ac:dyDescent="0.25">
      <c r="F162" t="s">
        <v>45</v>
      </c>
      <c r="I162">
        <v>3145</v>
      </c>
      <c r="J162" t="s">
        <v>45</v>
      </c>
      <c r="K162" s="19">
        <v>5.5</v>
      </c>
      <c r="L162" s="19">
        <v>2</v>
      </c>
      <c r="M162" s="19">
        <v>2</v>
      </c>
      <c r="N162" s="19">
        <v>0</v>
      </c>
    </row>
    <row r="163" spans="6:14" x14ac:dyDescent="0.25">
      <c r="F163" t="s">
        <v>348</v>
      </c>
      <c r="I163">
        <v>3146</v>
      </c>
      <c r="J163" t="s">
        <v>348</v>
      </c>
      <c r="K163" s="19">
        <v>5.5</v>
      </c>
      <c r="L163" s="19">
        <v>2</v>
      </c>
      <c r="M163" s="19">
        <v>2</v>
      </c>
      <c r="N163" s="19">
        <v>0</v>
      </c>
    </row>
    <row r="164" spans="6:14" x14ac:dyDescent="0.25">
      <c r="F164" t="s">
        <v>46</v>
      </c>
      <c r="I164">
        <v>3147</v>
      </c>
      <c r="J164" t="s">
        <v>46</v>
      </c>
      <c r="K164" s="19">
        <v>5.5</v>
      </c>
      <c r="L164" s="19">
        <v>2</v>
      </c>
      <c r="M164" s="19">
        <v>2</v>
      </c>
      <c r="N164" s="19">
        <v>0</v>
      </c>
    </row>
    <row r="165" spans="6:14" x14ac:dyDescent="0.25">
      <c r="F165" t="s">
        <v>349</v>
      </c>
      <c r="I165">
        <v>3148</v>
      </c>
      <c r="J165" t="s">
        <v>349</v>
      </c>
      <c r="K165" s="19">
        <v>5.5</v>
      </c>
      <c r="L165" s="19">
        <v>2</v>
      </c>
      <c r="M165" s="19">
        <v>2</v>
      </c>
      <c r="N165" s="19">
        <v>0</v>
      </c>
    </row>
    <row r="166" spans="6:14" x14ac:dyDescent="0.25">
      <c r="F166" t="s">
        <v>47</v>
      </c>
      <c r="I166">
        <v>3150</v>
      </c>
      <c r="J166" t="s">
        <v>47</v>
      </c>
      <c r="K166" s="19">
        <v>5.5</v>
      </c>
      <c r="L166" s="19">
        <v>2</v>
      </c>
      <c r="M166" s="19">
        <v>2</v>
      </c>
      <c r="N166" s="19">
        <v>0</v>
      </c>
    </row>
    <row r="167" spans="6:14" x14ac:dyDescent="0.25">
      <c r="F167" t="s">
        <v>350</v>
      </c>
      <c r="I167">
        <v>3151</v>
      </c>
      <c r="J167" t="s">
        <v>350</v>
      </c>
      <c r="K167" s="19">
        <v>5.5</v>
      </c>
      <c r="L167" s="19">
        <v>2</v>
      </c>
      <c r="M167" s="19">
        <v>2</v>
      </c>
      <c r="N167" s="19">
        <v>0</v>
      </c>
    </row>
    <row r="168" spans="6:14" x14ac:dyDescent="0.25">
      <c r="F168" t="s">
        <v>48</v>
      </c>
      <c r="I168">
        <v>3152</v>
      </c>
      <c r="J168" t="s">
        <v>48</v>
      </c>
      <c r="K168" s="19">
        <v>5.5</v>
      </c>
      <c r="L168" s="19">
        <v>2</v>
      </c>
      <c r="M168" s="19">
        <v>2</v>
      </c>
      <c r="N168" s="19">
        <v>0</v>
      </c>
    </row>
    <row r="169" spans="6:14" x14ac:dyDescent="0.25">
      <c r="F169" t="s">
        <v>49</v>
      </c>
      <c r="I169">
        <v>3153</v>
      </c>
      <c r="J169" t="s">
        <v>49</v>
      </c>
      <c r="K169" s="19">
        <v>5.5</v>
      </c>
      <c r="L169" s="19">
        <v>2</v>
      </c>
      <c r="M169" s="19">
        <v>2</v>
      </c>
      <c r="N169" s="19">
        <v>0</v>
      </c>
    </row>
    <row r="170" spans="6:14" x14ac:dyDescent="0.25">
      <c r="F170" t="s">
        <v>50</v>
      </c>
      <c r="I170">
        <v>3154</v>
      </c>
      <c r="J170" t="s">
        <v>50</v>
      </c>
      <c r="K170" s="19">
        <v>5.5</v>
      </c>
      <c r="L170" s="19">
        <v>2</v>
      </c>
      <c r="M170" s="19">
        <v>2</v>
      </c>
      <c r="N170" s="19">
        <v>0</v>
      </c>
    </row>
    <row r="171" spans="6:14" x14ac:dyDescent="0.25">
      <c r="F171" t="s">
        <v>51</v>
      </c>
      <c r="I171">
        <v>3155</v>
      </c>
      <c r="J171" t="s">
        <v>51</v>
      </c>
      <c r="K171" s="19">
        <v>5.5</v>
      </c>
      <c r="L171" s="19">
        <v>2</v>
      </c>
      <c r="M171" s="19">
        <v>2</v>
      </c>
      <c r="N171" s="19">
        <v>0</v>
      </c>
    </row>
    <row r="172" spans="6:14" x14ac:dyDescent="0.25">
      <c r="F172" t="s">
        <v>351</v>
      </c>
      <c r="I172">
        <v>3156</v>
      </c>
      <c r="J172" t="s">
        <v>351</v>
      </c>
      <c r="K172" s="19">
        <v>5.5</v>
      </c>
      <c r="L172" s="19">
        <v>2</v>
      </c>
      <c r="M172" s="19">
        <v>2</v>
      </c>
      <c r="N172" s="19">
        <v>0</v>
      </c>
    </row>
    <row r="173" spans="6:14" x14ac:dyDescent="0.25">
      <c r="F173" t="s">
        <v>52</v>
      </c>
      <c r="I173">
        <v>3157</v>
      </c>
      <c r="J173" t="s">
        <v>52</v>
      </c>
      <c r="K173" s="19">
        <v>5.5</v>
      </c>
      <c r="L173" s="19">
        <v>2</v>
      </c>
      <c r="M173" s="19">
        <v>2</v>
      </c>
      <c r="N173" s="19">
        <v>0</v>
      </c>
    </row>
    <row r="174" spans="6:14" x14ac:dyDescent="0.25">
      <c r="F174" t="s">
        <v>53</v>
      </c>
      <c r="I174">
        <v>3158</v>
      </c>
      <c r="J174" t="s">
        <v>53</v>
      </c>
      <c r="K174" s="19">
        <v>5.5</v>
      </c>
      <c r="L174" s="19">
        <v>2</v>
      </c>
      <c r="M174" s="19">
        <v>2</v>
      </c>
      <c r="N174" s="19">
        <v>0</v>
      </c>
    </row>
    <row r="175" spans="6:14" x14ac:dyDescent="0.25">
      <c r="F175" t="s">
        <v>352</v>
      </c>
      <c r="I175">
        <v>3159</v>
      </c>
      <c r="J175" t="s">
        <v>352</v>
      </c>
      <c r="K175" s="19">
        <v>5.5</v>
      </c>
      <c r="L175" s="19">
        <v>2</v>
      </c>
      <c r="M175" s="19">
        <v>2</v>
      </c>
      <c r="N175" s="19">
        <v>0</v>
      </c>
    </row>
    <row r="176" spans="6:14" x14ac:dyDescent="0.25">
      <c r="F176" t="s">
        <v>54</v>
      </c>
      <c r="I176">
        <v>3160</v>
      </c>
      <c r="J176" t="s">
        <v>54</v>
      </c>
      <c r="K176" s="19">
        <v>5.5</v>
      </c>
      <c r="L176" s="19">
        <v>2</v>
      </c>
      <c r="M176" s="19">
        <v>2</v>
      </c>
      <c r="N176" s="19">
        <v>0</v>
      </c>
    </row>
    <row r="177" spans="6:14" x14ac:dyDescent="0.25">
      <c r="F177" t="s">
        <v>353</v>
      </c>
      <c r="I177">
        <v>3161</v>
      </c>
      <c r="J177" t="s">
        <v>353</v>
      </c>
      <c r="K177" s="19">
        <v>5.5</v>
      </c>
      <c r="L177" s="19">
        <v>2</v>
      </c>
      <c r="M177" s="19">
        <v>2</v>
      </c>
      <c r="N177" s="19">
        <v>0</v>
      </c>
    </row>
    <row r="178" spans="6:14" x14ac:dyDescent="0.25">
      <c r="F178" t="s">
        <v>55</v>
      </c>
      <c r="I178">
        <v>3162</v>
      </c>
      <c r="J178" t="s">
        <v>55</v>
      </c>
      <c r="K178" s="19">
        <v>5.5</v>
      </c>
      <c r="L178" s="19">
        <v>2</v>
      </c>
      <c r="M178" s="19">
        <v>2</v>
      </c>
      <c r="N178" s="19">
        <v>0</v>
      </c>
    </row>
    <row r="179" spans="6:14" x14ac:dyDescent="0.25">
      <c r="F179" t="s">
        <v>354</v>
      </c>
      <c r="I179">
        <v>3163</v>
      </c>
      <c r="J179" t="s">
        <v>354</v>
      </c>
      <c r="K179" s="19">
        <v>5.5</v>
      </c>
      <c r="L179" s="19">
        <v>2</v>
      </c>
      <c r="M179" s="19">
        <v>2</v>
      </c>
      <c r="N179" s="19">
        <v>0</v>
      </c>
    </row>
    <row r="180" spans="6:14" x14ac:dyDescent="0.25">
      <c r="F180" t="s">
        <v>355</v>
      </c>
      <c r="I180">
        <v>3164</v>
      </c>
      <c r="J180" t="s">
        <v>355</v>
      </c>
      <c r="K180" s="19">
        <v>5.5</v>
      </c>
      <c r="L180" s="19">
        <v>2</v>
      </c>
      <c r="M180" s="19">
        <v>2</v>
      </c>
      <c r="N180" s="19">
        <v>0</v>
      </c>
    </row>
    <row r="181" spans="6:14" x14ac:dyDescent="0.25">
      <c r="F181" t="s">
        <v>56</v>
      </c>
      <c r="I181">
        <v>3165</v>
      </c>
      <c r="J181" t="s">
        <v>56</v>
      </c>
      <c r="K181" s="19">
        <v>5.5</v>
      </c>
      <c r="L181" s="19">
        <v>2</v>
      </c>
      <c r="M181" s="19">
        <v>2</v>
      </c>
      <c r="N181" s="19">
        <v>0</v>
      </c>
    </row>
    <row r="182" spans="6:14" x14ac:dyDescent="0.25">
      <c r="F182" t="s">
        <v>57</v>
      </c>
      <c r="I182">
        <v>3166</v>
      </c>
      <c r="J182" t="s">
        <v>57</v>
      </c>
      <c r="K182" s="19">
        <v>5.5</v>
      </c>
      <c r="L182" s="19">
        <v>2</v>
      </c>
      <c r="M182" s="19">
        <v>2</v>
      </c>
      <c r="N182" s="19">
        <v>0</v>
      </c>
    </row>
    <row r="183" spans="6:14" x14ac:dyDescent="0.25">
      <c r="F183" t="s">
        <v>356</v>
      </c>
      <c r="I183">
        <v>3167</v>
      </c>
      <c r="J183" t="s">
        <v>356</v>
      </c>
      <c r="K183" s="19">
        <v>5.5</v>
      </c>
      <c r="L183" s="19">
        <v>2</v>
      </c>
      <c r="M183" s="19">
        <v>2</v>
      </c>
      <c r="N183" s="19">
        <v>0</v>
      </c>
    </row>
    <row r="184" spans="6:14" x14ac:dyDescent="0.25">
      <c r="F184" t="s">
        <v>58</v>
      </c>
      <c r="I184">
        <v>3168</v>
      </c>
      <c r="J184" t="s">
        <v>58</v>
      </c>
      <c r="K184" s="19">
        <v>5.5</v>
      </c>
      <c r="L184" s="19">
        <v>2</v>
      </c>
      <c r="M184" s="19">
        <v>2</v>
      </c>
      <c r="N184" s="19">
        <v>0</v>
      </c>
    </row>
    <row r="185" spans="6:14" x14ac:dyDescent="0.25">
      <c r="F185" t="s">
        <v>59</v>
      </c>
      <c r="I185">
        <v>3169</v>
      </c>
      <c r="J185" t="s">
        <v>59</v>
      </c>
      <c r="K185" s="19">
        <v>5.5</v>
      </c>
      <c r="L185" s="19">
        <v>2</v>
      </c>
      <c r="M185" s="19">
        <v>2</v>
      </c>
      <c r="N185" s="19">
        <v>0</v>
      </c>
    </row>
    <row r="186" spans="6:14" x14ac:dyDescent="0.25">
      <c r="F186" t="s">
        <v>60</v>
      </c>
      <c r="I186">
        <v>3170</v>
      </c>
      <c r="J186" t="s">
        <v>60</v>
      </c>
      <c r="K186" s="19">
        <v>5.5</v>
      </c>
      <c r="L186" s="19">
        <v>2</v>
      </c>
      <c r="M186" s="19">
        <v>2</v>
      </c>
      <c r="N186" s="19">
        <v>0</v>
      </c>
    </row>
    <row r="187" spans="6:14" x14ac:dyDescent="0.25">
      <c r="F187" t="s">
        <v>357</v>
      </c>
      <c r="I187">
        <v>3171</v>
      </c>
      <c r="J187" t="s">
        <v>357</v>
      </c>
      <c r="K187" s="19">
        <v>5.5</v>
      </c>
      <c r="L187" s="19">
        <v>2</v>
      </c>
      <c r="M187" s="19">
        <v>2</v>
      </c>
      <c r="N187" s="19">
        <v>0</v>
      </c>
    </row>
    <row r="188" spans="6:14" x14ac:dyDescent="0.25">
      <c r="F188" t="s">
        <v>358</v>
      </c>
      <c r="I188">
        <v>3172</v>
      </c>
      <c r="J188" t="s">
        <v>358</v>
      </c>
      <c r="K188" s="19">
        <v>5.5</v>
      </c>
      <c r="L188" s="19">
        <v>2</v>
      </c>
      <c r="M188" s="19">
        <v>2</v>
      </c>
      <c r="N188" s="19">
        <v>0</v>
      </c>
    </row>
    <row r="189" spans="6:14" x14ac:dyDescent="0.25">
      <c r="F189" t="s">
        <v>61</v>
      </c>
      <c r="I189">
        <v>3173</v>
      </c>
      <c r="J189" t="s">
        <v>61</v>
      </c>
      <c r="K189" s="19">
        <v>5.5</v>
      </c>
      <c r="L189" s="19">
        <v>2</v>
      </c>
      <c r="M189" s="19">
        <v>2</v>
      </c>
      <c r="N189" s="19">
        <v>0</v>
      </c>
    </row>
    <row r="190" spans="6:14" x14ac:dyDescent="0.25">
      <c r="F190" t="s">
        <v>359</v>
      </c>
      <c r="I190">
        <v>3174</v>
      </c>
      <c r="J190" t="s">
        <v>359</v>
      </c>
      <c r="K190" s="19">
        <v>5.5</v>
      </c>
      <c r="L190" s="19">
        <v>2</v>
      </c>
      <c r="M190" s="19">
        <v>2</v>
      </c>
      <c r="N190" s="19">
        <v>0</v>
      </c>
    </row>
    <row r="191" spans="6:14" x14ac:dyDescent="0.25">
      <c r="F191" t="s">
        <v>360</v>
      </c>
      <c r="I191">
        <v>3175</v>
      </c>
      <c r="J191" t="s">
        <v>360</v>
      </c>
      <c r="K191" s="19">
        <v>5.5</v>
      </c>
      <c r="L191" s="19">
        <v>2</v>
      </c>
      <c r="M191" s="19">
        <v>2</v>
      </c>
      <c r="N191" s="19">
        <v>0</v>
      </c>
    </row>
    <row r="192" spans="6:14" x14ac:dyDescent="0.25">
      <c r="F192" t="s">
        <v>62</v>
      </c>
      <c r="I192">
        <v>3176</v>
      </c>
      <c r="J192" t="s">
        <v>62</v>
      </c>
      <c r="K192" s="19">
        <v>5.5</v>
      </c>
      <c r="L192" s="19">
        <v>2</v>
      </c>
      <c r="M192" s="19">
        <v>2</v>
      </c>
      <c r="N192" s="19">
        <v>0</v>
      </c>
    </row>
    <row r="193" spans="6:14" x14ac:dyDescent="0.25">
      <c r="F193" t="s">
        <v>361</v>
      </c>
      <c r="I193">
        <v>3177</v>
      </c>
      <c r="J193" t="s">
        <v>361</v>
      </c>
      <c r="K193" s="19">
        <v>5.5</v>
      </c>
      <c r="L193" s="19">
        <v>2</v>
      </c>
      <c r="M193" s="19">
        <v>2</v>
      </c>
      <c r="N193" s="19">
        <v>0</v>
      </c>
    </row>
    <row r="194" spans="6:14" x14ac:dyDescent="0.25">
      <c r="F194" t="s">
        <v>362</v>
      </c>
      <c r="I194">
        <v>3178</v>
      </c>
      <c r="J194" t="s">
        <v>362</v>
      </c>
      <c r="K194" s="19">
        <v>5.5</v>
      </c>
      <c r="L194" s="19">
        <v>2</v>
      </c>
      <c r="M194" s="19">
        <v>2</v>
      </c>
      <c r="N194" s="19">
        <v>0</v>
      </c>
    </row>
    <row r="195" spans="6:14" x14ac:dyDescent="0.25">
      <c r="F195" t="s">
        <v>63</v>
      </c>
      <c r="I195">
        <v>3179</v>
      </c>
      <c r="J195" t="s">
        <v>63</v>
      </c>
      <c r="K195" s="19">
        <v>5.5</v>
      </c>
      <c r="L195" s="19">
        <v>2</v>
      </c>
      <c r="M195" s="19">
        <v>2</v>
      </c>
      <c r="N195" s="19">
        <v>0</v>
      </c>
    </row>
    <row r="196" spans="6:14" x14ac:dyDescent="0.25">
      <c r="F196" t="s">
        <v>363</v>
      </c>
      <c r="I196">
        <v>3180</v>
      </c>
      <c r="J196" t="s">
        <v>363</v>
      </c>
      <c r="K196" s="19">
        <v>5.5</v>
      </c>
      <c r="L196" s="19">
        <v>2</v>
      </c>
      <c r="M196" s="19">
        <v>2</v>
      </c>
      <c r="N196" s="19">
        <v>0</v>
      </c>
    </row>
    <row r="197" spans="6:14" x14ac:dyDescent="0.25">
      <c r="F197" t="s">
        <v>364</v>
      </c>
      <c r="I197">
        <v>3181</v>
      </c>
      <c r="J197" t="s">
        <v>364</v>
      </c>
      <c r="K197" s="19">
        <v>5.5</v>
      </c>
      <c r="L197" s="19">
        <v>2</v>
      </c>
      <c r="M197" s="19">
        <v>2</v>
      </c>
      <c r="N197" s="19">
        <v>0</v>
      </c>
    </row>
    <row r="198" spans="6:14" x14ac:dyDescent="0.25">
      <c r="F198" t="s">
        <v>365</v>
      </c>
      <c r="I198">
        <v>3182</v>
      </c>
      <c r="J198" t="s">
        <v>365</v>
      </c>
      <c r="K198" s="19">
        <v>5.5</v>
      </c>
      <c r="L198" s="19">
        <v>2</v>
      </c>
      <c r="M198" s="19">
        <v>2</v>
      </c>
      <c r="N198" s="19">
        <v>0</v>
      </c>
    </row>
    <row r="199" spans="6:14" x14ac:dyDescent="0.25">
      <c r="F199" t="s">
        <v>366</v>
      </c>
      <c r="I199">
        <v>3183</v>
      </c>
      <c r="J199" t="s">
        <v>366</v>
      </c>
      <c r="K199" s="19">
        <v>5.5</v>
      </c>
      <c r="L199" s="19">
        <v>2</v>
      </c>
      <c r="M199" s="19">
        <v>2</v>
      </c>
      <c r="N199" s="19">
        <v>0</v>
      </c>
    </row>
    <row r="200" spans="6:14" x14ac:dyDescent="0.25">
      <c r="F200" t="s">
        <v>64</v>
      </c>
      <c r="I200">
        <v>3184</v>
      </c>
      <c r="J200" t="s">
        <v>64</v>
      </c>
      <c r="K200" s="19">
        <v>5.5</v>
      </c>
      <c r="L200" s="19">
        <v>2</v>
      </c>
      <c r="M200" s="19">
        <v>2</v>
      </c>
      <c r="N200" s="19">
        <v>0</v>
      </c>
    </row>
    <row r="201" spans="6:14" x14ac:dyDescent="0.25">
      <c r="F201" t="s">
        <v>367</v>
      </c>
      <c r="I201">
        <v>3185</v>
      </c>
      <c r="J201" t="s">
        <v>367</v>
      </c>
      <c r="K201" s="19">
        <v>5.5</v>
      </c>
      <c r="L201" s="19">
        <v>2</v>
      </c>
      <c r="M201" s="19">
        <v>2</v>
      </c>
      <c r="N201" s="19">
        <v>0</v>
      </c>
    </row>
    <row r="202" spans="6:14" x14ac:dyDescent="0.25">
      <c r="F202" t="s">
        <v>368</v>
      </c>
      <c r="I202">
        <v>3186</v>
      </c>
      <c r="J202" t="s">
        <v>368</v>
      </c>
      <c r="K202" s="19">
        <v>5.5</v>
      </c>
      <c r="L202" s="19">
        <v>2</v>
      </c>
      <c r="M202" s="19">
        <v>2</v>
      </c>
      <c r="N202" s="19">
        <v>0</v>
      </c>
    </row>
    <row r="203" spans="6:14" x14ac:dyDescent="0.25">
      <c r="F203" t="s">
        <v>369</v>
      </c>
      <c r="I203">
        <v>3187</v>
      </c>
      <c r="J203" t="s">
        <v>369</v>
      </c>
      <c r="K203" s="19">
        <v>5.5</v>
      </c>
      <c r="L203" s="19">
        <v>2</v>
      </c>
      <c r="M203" s="19">
        <v>2</v>
      </c>
      <c r="N203" s="19">
        <v>0</v>
      </c>
    </row>
    <row r="204" spans="6:14" x14ac:dyDescent="0.25">
      <c r="F204" t="s">
        <v>370</v>
      </c>
      <c r="I204">
        <v>3188</v>
      </c>
      <c r="J204" t="s">
        <v>370</v>
      </c>
      <c r="K204" s="19">
        <v>5.5</v>
      </c>
      <c r="L204" s="19">
        <v>2</v>
      </c>
      <c r="M204" s="19">
        <v>2</v>
      </c>
      <c r="N204" s="19">
        <v>0</v>
      </c>
    </row>
    <row r="205" spans="6:14" x14ac:dyDescent="0.25">
      <c r="F205" t="s">
        <v>65</v>
      </c>
      <c r="I205">
        <v>3189</v>
      </c>
      <c r="J205" t="s">
        <v>65</v>
      </c>
      <c r="K205" s="19">
        <v>5.5</v>
      </c>
      <c r="L205" s="19">
        <v>2</v>
      </c>
      <c r="M205" s="19">
        <v>2</v>
      </c>
      <c r="N205" s="19">
        <v>0</v>
      </c>
    </row>
    <row r="206" spans="6:14" x14ac:dyDescent="0.25">
      <c r="F206" t="s">
        <v>371</v>
      </c>
      <c r="I206">
        <v>3190</v>
      </c>
      <c r="J206" t="s">
        <v>371</v>
      </c>
      <c r="K206" s="19">
        <v>5.5</v>
      </c>
      <c r="L206" s="19">
        <v>2</v>
      </c>
      <c r="M206" s="19">
        <v>2</v>
      </c>
      <c r="N206" s="19">
        <v>0</v>
      </c>
    </row>
    <row r="207" spans="6:14" x14ac:dyDescent="0.25">
      <c r="F207" t="s">
        <v>372</v>
      </c>
      <c r="I207">
        <v>3191</v>
      </c>
      <c r="J207" t="s">
        <v>372</v>
      </c>
      <c r="K207" s="19">
        <v>5.5</v>
      </c>
      <c r="L207" s="19">
        <v>2</v>
      </c>
      <c r="M207" s="19">
        <v>2</v>
      </c>
      <c r="N207" s="19">
        <v>0</v>
      </c>
    </row>
    <row r="208" spans="6:14" x14ac:dyDescent="0.25">
      <c r="F208" t="s">
        <v>373</v>
      </c>
      <c r="I208">
        <v>3192</v>
      </c>
      <c r="J208" t="s">
        <v>373</v>
      </c>
      <c r="K208" s="19">
        <v>5.5</v>
      </c>
      <c r="L208" s="19">
        <v>2</v>
      </c>
      <c r="M208" s="19">
        <v>2</v>
      </c>
      <c r="N208" s="19">
        <v>0</v>
      </c>
    </row>
    <row r="209" spans="6:14" x14ac:dyDescent="0.25">
      <c r="F209" t="s">
        <v>374</v>
      </c>
      <c r="I209">
        <v>3193</v>
      </c>
      <c r="J209" t="s">
        <v>374</v>
      </c>
      <c r="K209" s="19">
        <v>5.5</v>
      </c>
      <c r="L209" s="19">
        <v>2</v>
      </c>
      <c r="M209" s="19">
        <v>2</v>
      </c>
      <c r="N209" s="19">
        <v>0</v>
      </c>
    </row>
    <row r="210" spans="6:14" x14ac:dyDescent="0.25">
      <c r="F210" t="s">
        <v>66</v>
      </c>
      <c r="I210">
        <v>3194</v>
      </c>
      <c r="J210" t="s">
        <v>66</v>
      </c>
      <c r="K210" s="19">
        <v>5.5</v>
      </c>
      <c r="L210" s="19">
        <v>2</v>
      </c>
      <c r="M210" s="19">
        <v>2</v>
      </c>
      <c r="N210" s="19">
        <v>0</v>
      </c>
    </row>
    <row r="211" spans="6:14" x14ac:dyDescent="0.25">
      <c r="F211" t="s">
        <v>67</v>
      </c>
      <c r="I211">
        <v>3195</v>
      </c>
      <c r="J211" t="s">
        <v>67</v>
      </c>
      <c r="K211" s="19">
        <v>5.5</v>
      </c>
      <c r="L211" s="19">
        <v>2</v>
      </c>
      <c r="M211" s="19">
        <v>2</v>
      </c>
      <c r="N211" s="19">
        <v>0</v>
      </c>
    </row>
    <row r="212" spans="6:14" x14ac:dyDescent="0.25">
      <c r="F212" t="s">
        <v>375</v>
      </c>
      <c r="I212">
        <v>3196</v>
      </c>
      <c r="J212" t="s">
        <v>375</v>
      </c>
      <c r="K212" s="19">
        <v>5.5</v>
      </c>
      <c r="L212" s="19">
        <v>2</v>
      </c>
      <c r="M212" s="19">
        <v>2</v>
      </c>
      <c r="N212" s="19">
        <v>0</v>
      </c>
    </row>
    <row r="213" spans="6:14" x14ac:dyDescent="0.25">
      <c r="F213" t="s">
        <v>376</v>
      </c>
      <c r="I213">
        <v>3197</v>
      </c>
      <c r="J213" t="s">
        <v>376</v>
      </c>
      <c r="K213" s="19">
        <v>5.5</v>
      </c>
      <c r="L213" s="19">
        <v>2</v>
      </c>
      <c r="M213" s="19">
        <v>2</v>
      </c>
      <c r="N213" s="19">
        <v>0</v>
      </c>
    </row>
    <row r="214" spans="6:14" x14ac:dyDescent="0.25">
      <c r="F214" t="s">
        <v>68</v>
      </c>
      <c r="I214">
        <v>3198</v>
      </c>
      <c r="J214" t="s">
        <v>68</v>
      </c>
      <c r="K214" s="19">
        <v>5.5</v>
      </c>
      <c r="L214" s="19">
        <v>2</v>
      </c>
      <c r="M214" s="19">
        <v>2</v>
      </c>
      <c r="N214" s="19">
        <v>0</v>
      </c>
    </row>
    <row r="215" spans="6:14" x14ac:dyDescent="0.25">
      <c r="F215" t="s">
        <v>377</v>
      </c>
      <c r="I215">
        <v>3199</v>
      </c>
      <c r="J215" t="s">
        <v>377</v>
      </c>
      <c r="K215" s="19">
        <v>5.5</v>
      </c>
      <c r="L215" s="19">
        <v>2</v>
      </c>
      <c r="M215" s="19">
        <v>2</v>
      </c>
      <c r="N215" s="19">
        <v>0</v>
      </c>
    </row>
    <row r="216" spans="6:14" x14ac:dyDescent="0.25">
      <c r="F216" t="s">
        <v>378</v>
      </c>
      <c r="I216">
        <v>3200</v>
      </c>
      <c r="J216" t="s">
        <v>378</v>
      </c>
      <c r="K216" s="19">
        <v>5.5</v>
      </c>
      <c r="L216" s="19">
        <v>2</v>
      </c>
      <c r="M216" s="19">
        <v>2</v>
      </c>
      <c r="N216" s="19">
        <v>0</v>
      </c>
    </row>
    <row r="217" spans="6:14" x14ac:dyDescent="0.25">
      <c r="F217" t="s">
        <v>69</v>
      </c>
      <c r="I217">
        <v>3201</v>
      </c>
      <c r="J217" t="s">
        <v>69</v>
      </c>
      <c r="K217" s="19">
        <v>5.5</v>
      </c>
      <c r="L217" s="19">
        <v>2</v>
      </c>
      <c r="M217" s="19">
        <v>2</v>
      </c>
      <c r="N217" s="19">
        <v>0</v>
      </c>
    </row>
    <row r="218" spans="6:14" x14ac:dyDescent="0.25">
      <c r="F218" t="s">
        <v>70</v>
      </c>
      <c r="I218">
        <v>3202</v>
      </c>
      <c r="J218" t="s">
        <v>70</v>
      </c>
      <c r="K218" s="19">
        <v>5.5</v>
      </c>
      <c r="L218" s="19">
        <v>2</v>
      </c>
      <c r="M218" s="19">
        <v>2</v>
      </c>
      <c r="N218" s="19">
        <v>0</v>
      </c>
    </row>
    <row r="219" spans="6:14" x14ac:dyDescent="0.25">
      <c r="F219" t="s">
        <v>71</v>
      </c>
      <c r="I219">
        <v>3203</v>
      </c>
      <c r="J219" t="s">
        <v>71</v>
      </c>
      <c r="K219" s="19">
        <v>5.5</v>
      </c>
      <c r="L219" s="19">
        <v>2</v>
      </c>
      <c r="M219" s="19">
        <v>2</v>
      </c>
      <c r="N219" s="19">
        <v>0</v>
      </c>
    </row>
    <row r="220" spans="6:14" x14ac:dyDescent="0.25">
      <c r="F220" t="s">
        <v>379</v>
      </c>
      <c r="I220">
        <v>3204</v>
      </c>
      <c r="J220" t="s">
        <v>379</v>
      </c>
      <c r="K220" s="19">
        <v>5.5</v>
      </c>
      <c r="L220" s="19">
        <v>2</v>
      </c>
      <c r="M220" s="19">
        <v>2</v>
      </c>
      <c r="N220" s="19">
        <v>0</v>
      </c>
    </row>
    <row r="221" spans="6:14" x14ac:dyDescent="0.25">
      <c r="F221" t="s">
        <v>72</v>
      </c>
      <c r="I221">
        <v>3205</v>
      </c>
      <c r="J221" t="s">
        <v>72</v>
      </c>
      <c r="K221" s="19">
        <v>5.5</v>
      </c>
      <c r="L221" s="19">
        <v>2</v>
      </c>
      <c r="M221" s="19">
        <v>2</v>
      </c>
      <c r="N221" s="19">
        <v>0</v>
      </c>
    </row>
    <row r="222" spans="6:14" x14ac:dyDescent="0.25">
      <c r="F222" t="s">
        <v>380</v>
      </c>
      <c r="I222">
        <v>3206</v>
      </c>
      <c r="J222" t="s">
        <v>380</v>
      </c>
      <c r="K222" s="19">
        <v>5.5</v>
      </c>
      <c r="L222" s="19">
        <v>2</v>
      </c>
      <c r="M222" s="19">
        <v>2</v>
      </c>
      <c r="N222" s="19">
        <v>0</v>
      </c>
    </row>
    <row r="223" spans="6:14" x14ac:dyDescent="0.25">
      <c r="F223" t="s">
        <v>73</v>
      </c>
      <c r="I223">
        <v>3207</v>
      </c>
      <c r="J223" t="s">
        <v>73</v>
      </c>
      <c r="K223" s="19">
        <v>5.5</v>
      </c>
      <c r="L223" s="19">
        <v>2</v>
      </c>
      <c r="M223" s="19">
        <v>2</v>
      </c>
      <c r="N223" s="19">
        <v>0</v>
      </c>
    </row>
    <row r="224" spans="6:14" x14ac:dyDescent="0.25">
      <c r="F224" t="s">
        <v>74</v>
      </c>
      <c r="I224">
        <v>3208</v>
      </c>
      <c r="J224" t="s">
        <v>74</v>
      </c>
      <c r="K224" s="19">
        <v>5.5</v>
      </c>
      <c r="L224" s="19">
        <v>2</v>
      </c>
      <c r="M224" s="19">
        <v>2</v>
      </c>
      <c r="N224" s="19">
        <v>0</v>
      </c>
    </row>
    <row r="225" spans="6:14" x14ac:dyDescent="0.25">
      <c r="F225" t="s">
        <v>381</v>
      </c>
      <c r="I225">
        <v>3209</v>
      </c>
      <c r="J225" t="s">
        <v>381</v>
      </c>
      <c r="K225" s="19">
        <v>5</v>
      </c>
      <c r="L225" s="19">
        <v>2</v>
      </c>
      <c r="M225" s="19">
        <v>2</v>
      </c>
      <c r="N225" s="19">
        <v>0</v>
      </c>
    </row>
    <row r="226" spans="6:14" x14ac:dyDescent="0.25">
      <c r="F226" t="s">
        <v>75</v>
      </c>
      <c r="I226">
        <v>3210</v>
      </c>
      <c r="J226" t="s">
        <v>75</v>
      </c>
      <c r="K226" s="19">
        <v>5</v>
      </c>
      <c r="L226" s="19">
        <v>2</v>
      </c>
      <c r="M226" s="19">
        <v>2</v>
      </c>
      <c r="N226" s="19">
        <v>0</v>
      </c>
    </row>
    <row r="227" spans="6:14" x14ac:dyDescent="0.25">
      <c r="F227" t="s">
        <v>382</v>
      </c>
      <c r="I227">
        <v>3211</v>
      </c>
      <c r="J227" t="s">
        <v>382</v>
      </c>
      <c r="K227" s="19">
        <v>5</v>
      </c>
      <c r="L227" s="19">
        <v>2</v>
      </c>
      <c r="M227" s="19">
        <v>2</v>
      </c>
      <c r="N227" s="19">
        <v>0</v>
      </c>
    </row>
    <row r="228" spans="6:14" x14ac:dyDescent="0.25">
      <c r="F228" t="s">
        <v>383</v>
      </c>
      <c r="I228">
        <v>3212</v>
      </c>
      <c r="J228" t="s">
        <v>383</v>
      </c>
      <c r="K228" s="19">
        <v>5</v>
      </c>
      <c r="L228" s="19">
        <v>2</v>
      </c>
      <c r="M228" s="19">
        <v>2</v>
      </c>
      <c r="N228" s="19">
        <v>0</v>
      </c>
    </row>
    <row r="229" spans="6:14" x14ac:dyDescent="0.25">
      <c r="F229" t="s">
        <v>384</v>
      </c>
      <c r="I229">
        <v>3213</v>
      </c>
      <c r="J229" t="s">
        <v>384</v>
      </c>
      <c r="K229" s="19">
        <v>5</v>
      </c>
      <c r="L229" s="19">
        <v>2</v>
      </c>
      <c r="M229" s="19">
        <v>2</v>
      </c>
      <c r="N229" s="19">
        <v>0</v>
      </c>
    </row>
    <row r="230" spans="6:14" x14ac:dyDescent="0.25">
      <c r="F230" t="s">
        <v>76</v>
      </c>
      <c r="I230">
        <v>3214</v>
      </c>
      <c r="J230" t="s">
        <v>76</v>
      </c>
      <c r="K230" s="19">
        <v>5</v>
      </c>
      <c r="L230" s="19">
        <v>2</v>
      </c>
      <c r="M230" s="19">
        <v>2</v>
      </c>
      <c r="N230" s="19">
        <v>0</v>
      </c>
    </row>
    <row r="231" spans="6:14" x14ac:dyDescent="0.25">
      <c r="F231" t="s">
        <v>77</v>
      </c>
      <c r="I231">
        <v>3215</v>
      </c>
      <c r="J231" t="s">
        <v>77</v>
      </c>
      <c r="K231" s="19">
        <v>5</v>
      </c>
      <c r="L231" s="19">
        <v>2</v>
      </c>
      <c r="M231" s="19">
        <v>2</v>
      </c>
      <c r="N231" s="19">
        <v>0</v>
      </c>
    </row>
    <row r="232" spans="6:14" x14ac:dyDescent="0.25">
      <c r="F232" t="s">
        <v>78</v>
      </c>
      <c r="I232">
        <v>3216</v>
      </c>
      <c r="J232" t="s">
        <v>78</v>
      </c>
      <c r="K232" s="19">
        <v>5</v>
      </c>
      <c r="L232" s="19">
        <v>2</v>
      </c>
      <c r="M232" s="19">
        <v>2</v>
      </c>
      <c r="N232" s="19">
        <v>0</v>
      </c>
    </row>
    <row r="233" spans="6:14" x14ac:dyDescent="0.25">
      <c r="F233" t="s">
        <v>385</v>
      </c>
      <c r="I233">
        <v>3217</v>
      </c>
      <c r="J233" t="s">
        <v>385</v>
      </c>
      <c r="K233" s="19">
        <v>5</v>
      </c>
      <c r="L233" s="19">
        <v>2</v>
      </c>
      <c r="M233" s="19">
        <v>2</v>
      </c>
      <c r="N233" s="19">
        <v>0</v>
      </c>
    </row>
    <row r="234" spans="6:14" x14ac:dyDescent="0.25">
      <c r="F234" t="s">
        <v>79</v>
      </c>
      <c r="I234">
        <v>3218</v>
      </c>
      <c r="J234" t="s">
        <v>79</v>
      </c>
      <c r="K234" s="19">
        <v>5</v>
      </c>
      <c r="L234" s="19">
        <v>2</v>
      </c>
      <c r="M234" s="19">
        <v>2</v>
      </c>
      <c r="N234" s="19">
        <v>0</v>
      </c>
    </row>
    <row r="235" spans="6:14" x14ac:dyDescent="0.25">
      <c r="F235" t="s">
        <v>386</v>
      </c>
      <c r="I235">
        <v>3219</v>
      </c>
      <c r="J235" t="s">
        <v>386</v>
      </c>
      <c r="K235" s="19">
        <v>5</v>
      </c>
      <c r="L235" s="19">
        <v>2</v>
      </c>
      <c r="M235" s="19">
        <v>2</v>
      </c>
      <c r="N235" s="19">
        <v>0</v>
      </c>
    </row>
    <row r="236" spans="6:14" x14ac:dyDescent="0.25">
      <c r="F236" t="s">
        <v>387</v>
      </c>
      <c r="I236">
        <v>3220</v>
      </c>
      <c r="J236" t="s">
        <v>387</v>
      </c>
      <c r="K236" s="19">
        <v>5</v>
      </c>
      <c r="L236" s="19">
        <v>2</v>
      </c>
      <c r="M236" s="19">
        <v>2</v>
      </c>
      <c r="N236" s="19">
        <v>0</v>
      </c>
    </row>
    <row r="237" spans="6:14" x14ac:dyDescent="0.25">
      <c r="F237" t="s">
        <v>388</v>
      </c>
      <c r="I237">
        <v>3221</v>
      </c>
      <c r="J237" t="s">
        <v>388</v>
      </c>
      <c r="K237" s="19">
        <v>5</v>
      </c>
      <c r="L237" s="19">
        <v>2</v>
      </c>
      <c r="M237" s="19">
        <v>2</v>
      </c>
      <c r="N237" s="19">
        <v>0</v>
      </c>
    </row>
    <row r="238" spans="6:14" x14ac:dyDescent="0.25">
      <c r="F238" t="s">
        <v>389</v>
      </c>
      <c r="I238">
        <v>3222</v>
      </c>
      <c r="J238" t="s">
        <v>389</v>
      </c>
      <c r="K238" s="19">
        <v>5</v>
      </c>
      <c r="L238" s="19">
        <v>2</v>
      </c>
      <c r="M238" s="19">
        <v>2</v>
      </c>
      <c r="N238" s="19">
        <v>0</v>
      </c>
    </row>
    <row r="239" spans="6:14" x14ac:dyDescent="0.25">
      <c r="F239" t="s">
        <v>390</v>
      </c>
      <c r="I239">
        <v>3223</v>
      </c>
      <c r="J239" t="s">
        <v>390</v>
      </c>
      <c r="K239" s="19">
        <v>5</v>
      </c>
      <c r="L239" s="19">
        <v>2</v>
      </c>
      <c r="M239" s="19">
        <v>2</v>
      </c>
      <c r="N239" s="19">
        <v>0</v>
      </c>
    </row>
    <row r="240" spans="6:14" x14ac:dyDescent="0.25">
      <c r="F240" t="s">
        <v>80</v>
      </c>
      <c r="I240">
        <v>3224</v>
      </c>
      <c r="J240" t="s">
        <v>80</v>
      </c>
      <c r="K240" s="19">
        <v>5</v>
      </c>
      <c r="L240" s="19">
        <v>2</v>
      </c>
      <c r="M240" s="19">
        <v>2</v>
      </c>
      <c r="N240" s="19">
        <v>0</v>
      </c>
    </row>
    <row r="241" spans="6:14" x14ac:dyDescent="0.25">
      <c r="F241" t="s">
        <v>81</v>
      </c>
      <c r="I241">
        <v>3225</v>
      </c>
      <c r="J241" t="s">
        <v>81</v>
      </c>
      <c r="K241" s="19">
        <v>5</v>
      </c>
      <c r="L241" s="19">
        <v>2</v>
      </c>
      <c r="M241" s="19">
        <v>2</v>
      </c>
      <c r="N241" s="19">
        <v>0</v>
      </c>
    </row>
    <row r="242" spans="6:14" x14ac:dyDescent="0.25">
      <c r="F242" t="s">
        <v>391</v>
      </c>
      <c r="I242">
        <v>3226</v>
      </c>
      <c r="J242" t="s">
        <v>391</v>
      </c>
      <c r="K242" s="19">
        <v>5</v>
      </c>
      <c r="L242" s="19">
        <v>2</v>
      </c>
      <c r="M242" s="19">
        <v>2</v>
      </c>
      <c r="N242" s="19">
        <v>0</v>
      </c>
    </row>
    <row r="243" spans="6:14" x14ac:dyDescent="0.25">
      <c r="F243" t="s">
        <v>82</v>
      </c>
      <c r="I243">
        <v>3227</v>
      </c>
      <c r="J243" t="s">
        <v>82</v>
      </c>
      <c r="K243" s="19">
        <v>5</v>
      </c>
      <c r="L243" s="19">
        <v>2</v>
      </c>
      <c r="M243" s="19">
        <v>2</v>
      </c>
      <c r="N243" s="19">
        <v>0</v>
      </c>
    </row>
    <row r="244" spans="6:14" x14ac:dyDescent="0.25">
      <c r="F244" t="s">
        <v>392</v>
      </c>
      <c r="I244">
        <v>3228</v>
      </c>
      <c r="J244" t="s">
        <v>392</v>
      </c>
      <c r="K244" s="19">
        <v>5</v>
      </c>
      <c r="L244" s="19">
        <v>2</v>
      </c>
      <c r="M244" s="19">
        <v>2</v>
      </c>
      <c r="N244" s="19">
        <v>0</v>
      </c>
    </row>
    <row r="245" spans="6:14" x14ac:dyDescent="0.25">
      <c r="F245" t="s">
        <v>393</v>
      </c>
      <c r="I245">
        <v>3229</v>
      </c>
      <c r="J245" t="s">
        <v>393</v>
      </c>
      <c r="K245" s="19">
        <v>5</v>
      </c>
      <c r="L245" s="19">
        <v>2</v>
      </c>
      <c r="M245" s="19">
        <v>2</v>
      </c>
      <c r="N245" s="19">
        <v>0</v>
      </c>
    </row>
    <row r="246" spans="6:14" x14ac:dyDescent="0.25">
      <c r="F246" t="s">
        <v>83</v>
      </c>
      <c r="I246">
        <v>3230</v>
      </c>
      <c r="J246" t="s">
        <v>83</v>
      </c>
      <c r="K246" s="19">
        <v>5</v>
      </c>
      <c r="L246" s="19">
        <v>2</v>
      </c>
      <c r="M246" s="19">
        <v>2</v>
      </c>
      <c r="N246" s="19">
        <v>0</v>
      </c>
    </row>
    <row r="247" spans="6:14" x14ac:dyDescent="0.25">
      <c r="F247" t="s">
        <v>394</v>
      </c>
      <c r="I247">
        <v>3231</v>
      </c>
      <c r="J247" t="s">
        <v>394</v>
      </c>
      <c r="K247" s="19">
        <v>5</v>
      </c>
      <c r="L247" s="19">
        <v>2</v>
      </c>
      <c r="M247" s="19">
        <v>2</v>
      </c>
      <c r="N247" s="19">
        <v>0</v>
      </c>
    </row>
    <row r="248" spans="6:14" x14ac:dyDescent="0.25">
      <c r="F248" t="s">
        <v>84</v>
      </c>
      <c r="I248">
        <v>3232</v>
      </c>
      <c r="J248" t="s">
        <v>84</v>
      </c>
      <c r="K248" s="19">
        <v>5</v>
      </c>
      <c r="L248" s="19">
        <v>2</v>
      </c>
      <c r="M248" s="19">
        <v>2</v>
      </c>
      <c r="N248" s="19">
        <v>0</v>
      </c>
    </row>
    <row r="249" spans="6:14" x14ac:dyDescent="0.25">
      <c r="F249" t="s">
        <v>85</v>
      </c>
      <c r="I249">
        <v>3233</v>
      </c>
      <c r="J249" t="s">
        <v>85</v>
      </c>
      <c r="K249" s="19">
        <v>5</v>
      </c>
      <c r="L249" s="19">
        <v>2</v>
      </c>
      <c r="M249" s="19">
        <v>2</v>
      </c>
      <c r="N249" s="19">
        <v>0</v>
      </c>
    </row>
    <row r="250" spans="6:14" x14ac:dyDescent="0.25">
      <c r="F250" t="s">
        <v>395</v>
      </c>
      <c r="I250">
        <v>3234</v>
      </c>
      <c r="J250" t="s">
        <v>395</v>
      </c>
      <c r="K250" s="19">
        <v>5</v>
      </c>
      <c r="L250" s="19">
        <v>2</v>
      </c>
      <c r="M250" s="19">
        <v>2</v>
      </c>
      <c r="N250" s="19">
        <v>0</v>
      </c>
    </row>
    <row r="251" spans="6:14" x14ac:dyDescent="0.25">
      <c r="F251" t="s">
        <v>86</v>
      </c>
      <c r="I251">
        <v>3235</v>
      </c>
      <c r="J251" t="s">
        <v>86</v>
      </c>
      <c r="K251" s="19">
        <v>5</v>
      </c>
      <c r="L251" s="19">
        <v>2</v>
      </c>
      <c r="M251" s="19">
        <v>2</v>
      </c>
      <c r="N251" s="19">
        <v>0</v>
      </c>
    </row>
    <row r="252" spans="6:14" x14ac:dyDescent="0.25">
      <c r="F252" t="s">
        <v>396</v>
      </c>
      <c r="I252">
        <v>3236</v>
      </c>
      <c r="J252" t="s">
        <v>396</v>
      </c>
      <c r="K252" s="19">
        <v>5</v>
      </c>
      <c r="L252" s="19">
        <v>2</v>
      </c>
      <c r="M252" s="19">
        <v>2</v>
      </c>
      <c r="N252" s="19">
        <v>0</v>
      </c>
    </row>
    <row r="253" spans="6:14" x14ac:dyDescent="0.25">
      <c r="F253" t="s">
        <v>87</v>
      </c>
      <c r="I253">
        <v>3237</v>
      </c>
      <c r="J253" t="s">
        <v>87</v>
      </c>
      <c r="K253" s="19">
        <v>5</v>
      </c>
      <c r="L253" s="19">
        <v>2</v>
      </c>
      <c r="M253" s="19">
        <v>2</v>
      </c>
      <c r="N253" s="19">
        <v>0</v>
      </c>
    </row>
    <row r="254" spans="6:14" x14ac:dyDescent="0.25">
      <c r="F254" t="s">
        <v>88</v>
      </c>
      <c r="I254">
        <v>3238</v>
      </c>
      <c r="J254" t="s">
        <v>88</v>
      </c>
      <c r="K254" s="19">
        <v>5</v>
      </c>
      <c r="L254" s="19">
        <v>2</v>
      </c>
      <c r="M254" s="19">
        <v>2</v>
      </c>
      <c r="N254" s="19">
        <v>0</v>
      </c>
    </row>
    <row r="255" spans="6:14" x14ac:dyDescent="0.25">
      <c r="F255" t="s">
        <v>397</v>
      </c>
      <c r="I255">
        <v>3239</v>
      </c>
      <c r="J255" t="s">
        <v>397</v>
      </c>
      <c r="K255" s="19">
        <v>5</v>
      </c>
      <c r="L255" s="19">
        <v>2</v>
      </c>
      <c r="M255" s="19">
        <v>2</v>
      </c>
      <c r="N255" s="19">
        <v>0</v>
      </c>
    </row>
    <row r="256" spans="6:14" x14ac:dyDescent="0.25">
      <c r="F256" t="s">
        <v>398</v>
      </c>
      <c r="I256">
        <v>3240</v>
      </c>
      <c r="J256" t="s">
        <v>398</v>
      </c>
      <c r="K256" s="19">
        <v>5</v>
      </c>
      <c r="L256" s="19">
        <v>2</v>
      </c>
      <c r="M256" s="19">
        <v>2</v>
      </c>
      <c r="N256" s="19">
        <v>0</v>
      </c>
    </row>
    <row r="257" spans="6:14" x14ac:dyDescent="0.25">
      <c r="F257" t="s">
        <v>399</v>
      </c>
      <c r="I257">
        <v>3241</v>
      </c>
      <c r="J257" t="s">
        <v>399</v>
      </c>
      <c r="K257" s="19">
        <v>5</v>
      </c>
      <c r="L257" s="19">
        <v>2</v>
      </c>
      <c r="M257" s="19">
        <v>2</v>
      </c>
      <c r="N257" s="19">
        <v>0</v>
      </c>
    </row>
    <row r="258" spans="6:14" x14ac:dyDescent="0.25">
      <c r="F258" t="s">
        <v>400</v>
      </c>
      <c r="I258">
        <v>3242</v>
      </c>
      <c r="J258" t="s">
        <v>400</v>
      </c>
      <c r="K258" s="19">
        <v>5</v>
      </c>
      <c r="L258" s="19">
        <v>2</v>
      </c>
      <c r="M258" s="19">
        <v>2</v>
      </c>
      <c r="N258" s="19">
        <v>0</v>
      </c>
    </row>
    <row r="259" spans="6:14" x14ac:dyDescent="0.25">
      <c r="F259" t="s">
        <v>401</v>
      </c>
      <c r="I259">
        <v>3243</v>
      </c>
      <c r="J259" t="s">
        <v>401</v>
      </c>
      <c r="K259" s="19">
        <v>5</v>
      </c>
      <c r="L259" s="19">
        <v>2</v>
      </c>
      <c r="M259" s="19">
        <v>2</v>
      </c>
      <c r="N259" s="19">
        <v>0</v>
      </c>
    </row>
    <row r="260" spans="6:14" x14ac:dyDescent="0.25">
      <c r="F260" t="s">
        <v>89</v>
      </c>
      <c r="I260">
        <v>3244</v>
      </c>
      <c r="J260" t="s">
        <v>89</v>
      </c>
      <c r="K260" s="19">
        <v>5</v>
      </c>
      <c r="L260" s="19">
        <v>2</v>
      </c>
      <c r="M260" s="19">
        <v>2</v>
      </c>
      <c r="N260" s="19">
        <v>0</v>
      </c>
    </row>
    <row r="261" spans="6:14" x14ac:dyDescent="0.25">
      <c r="F261" t="s">
        <v>402</v>
      </c>
      <c r="I261">
        <v>3245</v>
      </c>
      <c r="J261" t="s">
        <v>402</v>
      </c>
      <c r="K261" s="19">
        <v>5</v>
      </c>
      <c r="L261" s="19">
        <v>2</v>
      </c>
      <c r="M261" s="19">
        <v>2</v>
      </c>
      <c r="N261" s="19">
        <v>0</v>
      </c>
    </row>
    <row r="262" spans="6:14" x14ac:dyDescent="0.25">
      <c r="F262" t="s">
        <v>403</v>
      </c>
      <c r="I262">
        <v>3246</v>
      </c>
      <c r="J262" t="s">
        <v>403</v>
      </c>
      <c r="K262" s="19">
        <v>5</v>
      </c>
      <c r="L262" s="19">
        <v>2</v>
      </c>
      <c r="M262" s="19">
        <v>2</v>
      </c>
      <c r="N262" s="19">
        <v>0</v>
      </c>
    </row>
    <row r="263" spans="6:14" x14ac:dyDescent="0.25">
      <c r="F263" t="s">
        <v>404</v>
      </c>
      <c r="I263">
        <v>3247</v>
      </c>
      <c r="J263" t="s">
        <v>404</v>
      </c>
      <c r="K263" s="19">
        <v>5</v>
      </c>
      <c r="L263" s="19">
        <v>2</v>
      </c>
      <c r="M263" s="19">
        <v>2</v>
      </c>
      <c r="N263" s="19">
        <v>0</v>
      </c>
    </row>
    <row r="264" spans="6:14" x14ac:dyDescent="0.25">
      <c r="F264" t="s">
        <v>405</v>
      </c>
      <c r="I264">
        <v>3248</v>
      </c>
      <c r="J264" t="s">
        <v>405</v>
      </c>
      <c r="K264" s="19">
        <v>5</v>
      </c>
      <c r="L264" s="19">
        <v>2</v>
      </c>
      <c r="M264" s="19">
        <v>2</v>
      </c>
      <c r="N264" s="19">
        <v>0</v>
      </c>
    </row>
    <row r="265" spans="6:14" x14ac:dyDescent="0.25">
      <c r="F265" t="s">
        <v>90</v>
      </c>
      <c r="I265">
        <v>3249</v>
      </c>
      <c r="J265" t="s">
        <v>90</v>
      </c>
      <c r="K265" s="19">
        <v>5</v>
      </c>
      <c r="L265" s="19">
        <v>2</v>
      </c>
      <c r="M265" s="19">
        <v>2</v>
      </c>
      <c r="N265" s="19">
        <v>0</v>
      </c>
    </row>
    <row r="266" spans="6:14" x14ac:dyDescent="0.25">
      <c r="F266" t="s">
        <v>91</v>
      </c>
      <c r="I266">
        <v>3250</v>
      </c>
      <c r="J266" t="s">
        <v>91</v>
      </c>
      <c r="K266" s="19">
        <v>5</v>
      </c>
      <c r="L266" s="19">
        <v>2</v>
      </c>
      <c r="M266" s="19">
        <v>2</v>
      </c>
      <c r="N266" s="19">
        <v>0</v>
      </c>
    </row>
    <row r="267" spans="6:14" x14ac:dyDescent="0.25">
      <c r="F267" t="s">
        <v>406</v>
      </c>
      <c r="I267">
        <v>3251</v>
      </c>
      <c r="J267" t="s">
        <v>406</v>
      </c>
      <c r="K267" s="19">
        <v>5</v>
      </c>
      <c r="L267" s="19">
        <v>2</v>
      </c>
      <c r="M267" s="19">
        <v>2</v>
      </c>
      <c r="N267" s="19">
        <v>0</v>
      </c>
    </row>
    <row r="268" spans="6:14" x14ac:dyDescent="0.25">
      <c r="F268" t="s">
        <v>407</v>
      </c>
      <c r="I268">
        <v>3252</v>
      </c>
      <c r="J268" t="s">
        <v>407</v>
      </c>
      <c r="K268" s="19">
        <v>5</v>
      </c>
      <c r="L268" s="19">
        <v>2</v>
      </c>
      <c r="M268" s="19">
        <v>2</v>
      </c>
      <c r="N268" s="19">
        <v>0</v>
      </c>
    </row>
    <row r="269" spans="6:14" x14ac:dyDescent="0.25">
      <c r="F269" t="s">
        <v>408</v>
      </c>
      <c r="I269">
        <v>3253</v>
      </c>
      <c r="J269" t="s">
        <v>408</v>
      </c>
      <c r="K269" s="19">
        <v>5</v>
      </c>
      <c r="L269" s="19">
        <v>2</v>
      </c>
      <c r="M269" s="19">
        <v>2</v>
      </c>
      <c r="N269" s="19">
        <v>0</v>
      </c>
    </row>
    <row r="270" spans="6:14" x14ac:dyDescent="0.25">
      <c r="F270" t="s">
        <v>92</v>
      </c>
      <c r="I270">
        <v>3254</v>
      </c>
      <c r="J270" t="s">
        <v>92</v>
      </c>
      <c r="K270" s="19">
        <v>5</v>
      </c>
      <c r="L270" s="19">
        <v>2</v>
      </c>
      <c r="M270" s="19">
        <v>2</v>
      </c>
      <c r="N270" s="19">
        <v>0</v>
      </c>
    </row>
    <row r="271" spans="6:14" x14ac:dyDescent="0.25">
      <c r="F271" t="s">
        <v>409</v>
      </c>
      <c r="I271">
        <v>3256</v>
      </c>
      <c r="J271" t="s">
        <v>409</v>
      </c>
      <c r="K271" s="19">
        <v>5</v>
      </c>
      <c r="L271" s="19">
        <v>2</v>
      </c>
      <c r="M271" s="19">
        <v>2</v>
      </c>
      <c r="N271" s="19">
        <v>0</v>
      </c>
    </row>
    <row r="272" spans="6:14" x14ac:dyDescent="0.25">
      <c r="F272" t="s">
        <v>93</v>
      </c>
      <c r="I272">
        <v>3257</v>
      </c>
      <c r="J272" t="s">
        <v>93</v>
      </c>
      <c r="K272" s="19">
        <v>5</v>
      </c>
      <c r="L272" s="19">
        <v>2</v>
      </c>
      <c r="M272" s="19">
        <v>2</v>
      </c>
      <c r="N272" s="19">
        <v>0</v>
      </c>
    </row>
    <row r="273" spans="6:14" x14ac:dyDescent="0.25">
      <c r="F273" t="s">
        <v>94</v>
      </c>
      <c r="I273">
        <v>3258</v>
      </c>
      <c r="J273" t="s">
        <v>94</v>
      </c>
      <c r="K273" s="19">
        <v>5</v>
      </c>
      <c r="L273" s="19">
        <v>2</v>
      </c>
      <c r="M273" s="19">
        <v>2</v>
      </c>
      <c r="N273" s="19">
        <v>0</v>
      </c>
    </row>
    <row r="274" spans="6:14" x14ac:dyDescent="0.25">
      <c r="F274" t="s">
        <v>410</v>
      </c>
      <c r="I274">
        <v>3259</v>
      </c>
      <c r="J274" t="s">
        <v>410</v>
      </c>
      <c r="K274" s="19">
        <v>5</v>
      </c>
      <c r="L274" s="19">
        <v>2</v>
      </c>
      <c r="M274" s="19">
        <v>2</v>
      </c>
      <c r="N274" s="19">
        <v>0</v>
      </c>
    </row>
    <row r="275" spans="6:14" x14ac:dyDescent="0.25">
      <c r="F275" t="s">
        <v>411</v>
      </c>
      <c r="I275">
        <v>3260</v>
      </c>
      <c r="J275" t="s">
        <v>411</v>
      </c>
      <c r="K275" s="19">
        <v>5</v>
      </c>
      <c r="L275" s="19">
        <v>2</v>
      </c>
      <c r="M275" s="19">
        <v>2</v>
      </c>
      <c r="N275" s="19">
        <v>0</v>
      </c>
    </row>
    <row r="276" spans="6:14" x14ac:dyDescent="0.25">
      <c r="F276" t="s">
        <v>412</v>
      </c>
      <c r="I276">
        <v>3261</v>
      </c>
      <c r="J276" t="s">
        <v>412</v>
      </c>
      <c r="K276" s="19">
        <v>5</v>
      </c>
      <c r="L276" s="19">
        <v>2</v>
      </c>
      <c r="M276" s="19">
        <v>2</v>
      </c>
      <c r="N276" s="19">
        <v>0</v>
      </c>
    </row>
    <row r="277" spans="6:14" x14ac:dyDescent="0.25">
      <c r="F277" t="s">
        <v>95</v>
      </c>
      <c r="I277">
        <v>3262</v>
      </c>
      <c r="J277" t="s">
        <v>95</v>
      </c>
      <c r="K277" s="19">
        <v>5</v>
      </c>
      <c r="L277" s="19">
        <v>2</v>
      </c>
      <c r="M277" s="19">
        <v>2</v>
      </c>
      <c r="N277" s="19">
        <v>0</v>
      </c>
    </row>
    <row r="278" spans="6:14" x14ac:dyDescent="0.25">
      <c r="F278" t="s">
        <v>413</v>
      </c>
      <c r="I278">
        <v>3263</v>
      </c>
      <c r="J278" t="s">
        <v>413</v>
      </c>
      <c r="K278" s="19">
        <v>5</v>
      </c>
      <c r="L278" s="19">
        <v>2</v>
      </c>
      <c r="M278" s="19">
        <v>2</v>
      </c>
      <c r="N278" s="19">
        <v>0</v>
      </c>
    </row>
    <row r="279" spans="6:14" x14ac:dyDescent="0.25">
      <c r="F279" t="s">
        <v>96</v>
      </c>
      <c r="I279">
        <v>3265</v>
      </c>
      <c r="J279" t="s">
        <v>96</v>
      </c>
      <c r="K279" s="19">
        <v>5</v>
      </c>
      <c r="L279" s="19">
        <v>2</v>
      </c>
      <c r="M279" s="19">
        <v>2</v>
      </c>
      <c r="N279" s="19">
        <v>0</v>
      </c>
    </row>
    <row r="280" spans="6:14" x14ac:dyDescent="0.25">
      <c r="F280" t="s">
        <v>414</v>
      </c>
      <c r="I280">
        <v>3266</v>
      </c>
      <c r="J280" t="s">
        <v>414</v>
      </c>
      <c r="K280" s="19">
        <v>5</v>
      </c>
      <c r="L280" s="19">
        <v>2</v>
      </c>
      <c r="M280" s="19">
        <v>2</v>
      </c>
      <c r="N280" s="19">
        <v>0</v>
      </c>
    </row>
    <row r="281" spans="6:14" x14ac:dyDescent="0.25">
      <c r="F281" t="s">
        <v>415</v>
      </c>
      <c r="I281">
        <v>3267</v>
      </c>
      <c r="J281" t="s">
        <v>415</v>
      </c>
      <c r="K281" s="19">
        <v>5</v>
      </c>
      <c r="L281" s="19">
        <v>2</v>
      </c>
      <c r="M281" s="19">
        <v>2</v>
      </c>
      <c r="N281" s="19">
        <v>0</v>
      </c>
    </row>
    <row r="282" spans="6:14" x14ac:dyDescent="0.25">
      <c r="F282" t="s">
        <v>97</v>
      </c>
      <c r="I282">
        <v>3268</v>
      </c>
      <c r="J282" t="s">
        <v>97</v>
      </c>
      <c r="K282" s="19">
        <v>5</v>
      </c>
      <c r="L282" s="19">
        <v>2</v>
      </c>
      <c r="M282" s="19">
        <v>2</v>
      </c>
      <c r="N282" s="19">
        <v>0</v>
      </c>
    </row>
    <row r="283" spans="6:14" x14ac:dyDescent="0.25">
      <c r="F283" t="s">
        <v>98</v>
      </c>
      <c r="I283">
        <v>3270</v>
      </c>
      <c r="J283" t="s">
        <v>98</v>
      </c>
      <c r="K283" s="19">
        <v>5</v>
      </c>
      <c r="L283" s="19">
        <v>2</v>
      </c>
      <c r="M283" s="19">
        <v>2</v>
      </c>
      <c r="N283" s="19">
        <v>0</v>
      </c>
    </row>
    <row r="284" spans="6:14" x14ac:dyDescent="0.25">
      <c r="F284" t="s">
        <v>99</v>
      </c>
      <c r="I284">
        <v>3274</v>
      </c>
      <c r="J284" t="s">
        <v>99</v>
      </c>
      <c r="K284" s="19">
        <v>5</v>
      </c>
      <c r="L284" s="19">
        <v>2</v>
      </c>
      <c r="M284" s="19">
        <v>2</v>
      </c>
      <c r="N284" s="19">
        <v>0</v>
      </c>
    </row>
    <row r="285" spans="6:14" x14ac:dyDescent="0.25">
      <c r="F285" t="s">
        <v>100</v>
      </c>
      <c r="I285">
        <v>3275</v>
      </c>
      <c r="J285" t="s">
        <v>100</v>
      </c>
      <c r="K285" s="19">
        <v>5</v>
      </c>
      <c r="L285" s="19">
        <v>2</v>
      </c>
      <c r="M285" s="19">
        <v>2</v>
      </c>
      <c r="N285" s="19">
        <v>0</v>
      </c>
    </row>
    <row r="286" spans="6:14" x14ac:dyDescent="0.25">
      <c r="F286" t="s">
        <v>101</v>
      </c>
      <c r="I286">
        <v>3276</v>
      </c>
      <c r="J286" t="s">
        <v>101</v>
      </c>
      <c r="K286" s="19">
        <v>5</v>
      </c>
      <c r="L286" s="19">
        <v>2</v>
      </c>
      <c r="M286" s="19">
        <v>2</v>
      </c>
      <c r="N286" s="19">
        <v>0</v>
      </c>
    </row>
    <row r="287" spans="6:14" x14ac:dyDescent="0.25">
      <c r="F287" t="s">
        <v>102</v>
      </c>
      <c r="I287">
        <v>3277</v>
      </c>
      <c r="J287" t="s">
        <v>102</v>
      </c>
      <c r="K287" s="19">
        <v>5</v>
      </c>
      <c r="L287" s="19">
        <v>2</v>
      </c>
      <c r="M287" s="19">
        <v>2</v>
      </c>
      <c r="N287" s="19">
        <v>0</v>
      </c>
    </row>
    <row r="288" spans="6:14" x14ac:dyDescent="0.25">
      <c r="F288" t="s">
        <v>103</v>
      </c>
      <c r="I288">
        <v>3278</v>
      </c>
      <c r="J288" t="s">
        <v>103</v>
      </c>
      <c r="K288" s="19">
        <v>5</v>
      </c>
      <c r="L288" s="19">
        <v>2</v>
      </c>
      <c r="M288" s="19">
        <v>2</v>
      </c>
      <c r="N288" s="19">
        <v>0</v>
      </c>
    </row>
    <row r="289" spans="6:14" x14ac:dyDescent="0.25">
      <c r="F289" t="s">
        <v>104</v>
      </c>
      <c r="I289">
        <v>3279</v>
      </c>
      <c r="J289" t="s">
        <v>104</v>
      </c>
      <c r="K289" s="19">
        <v>5</v>
      </c>
      <c r="L289" s="19">
        <v>2</v>
      </c>
      <c r="M289" s="19">
        <v>2</v>
      </c>
      <c r="N289" s="19">
        <v>0</v>
      </c>
    </row>
    <row r="290" spans="6:14" x14ac:dyDescent="0.25">
      <c r="F290" t="s">
        <v>416</v>
      </c>
      <c r="I290">
        <v>3280</v>
      </c>
      <c r="J290" t="s">
        <v>416</v>
      </c>
      <c r="K290" s="19">
        <v>5</v>
      </c>
      <c r="L290" s="19">
        <v>2</v>
      </c>
      <c r="M290" s="19">
        <v>2</v>
      </c>
      <c r="N290" s="19">
        <v>0</v>
      </c>
    </row>
    <row r="291" spans="6:14" x14ac:dyDescent="0.25">
      <c r="F291" t="s">
        <v>105</v>
      </c>
      <c r="I291">
        <v>3281</v>
      </c>
      <c r="J291" t="s">
        <v>105</v>
      </c>
      <c r="K291" s="19">
        <v>5</v>
      </c>
      <c r="L291" s="19">
        <v>2</v>
      </c>
      <c r="M291" s="19">
        <v>2</v>
      </c>
      <c r="N291" s="19">
        <v>0</v>
      </c>
    </row>
    <row r="292" spans="6:14" x14ac:dyDescent="0.25">
      <c r="F292" t="s">
        <v>417</v>
      </c>
      <c r="I292">
        <v>3282</v>
      </c>
      <c r="J292" t="s">
        <v>417</v>
      </c>
      <c r="K292" s="19">
        <v>5</v>
      </c>
      <c r="L292" s="19">
        <v>2</v>
      </c>
      <c r="M292" s="19">
        <v>2</v>
      </c>
      <c r="N292" s="19">
        <v>0</v>
      </c>
    </row>
    <row r="293" spans="6:14" x14ac:dyDescent="0.25">
      <c r="F293" t="s">
        <v>106</v>
      </c>
      <c r="I293">
        <v>3283</v>
      </c>
      <c r="J293" t="s">
        <v>106</v>
      </c>
      <c r="K293" s="19">
        <v>5</v>
      </c>
      <c r="L293" s="19">
        <v>2</v>
      </c>
      <c r="M293" s="19">
        <v>2</v>
      </c>
      <c r="N293" s="19">
        <v>0</v>
      </c>
    </row>
    <row r="294" spans="6:14" x14ac:dyDescent="0.25">
      <c r="F294" t="s">
        <v>107</v>
      </c>
      <c r="I294">
        <v>3284</v>
      </c>
      <c r="J294" t="s">
        <v>107</v>
      </c>
      <c r="K294" s="19">
        <v>5</v>
      </c>
      <c r="L294" s="19">
        <v>2</v>
      </c>
      <c r="M294" s="19">
        <v>2</v>
      </c>
      <c r="N294" s="19">
        <v>0</v>
      </c>
    </row>
    <row r="295" spans="6:14" x14ac:dyDescent="0.25">
      <c r="F295" t="s">
        <v>418</v>
      </c>
      <c r="I295">
        <v>3285</v>
      </c>
      <c r="J295" t="s">
        <v>418</v>
      </c>
      <c r="K295" s="19">
        <v>5</v>
      </c>
      <c r="L295" s="19">
        <v>2</v>
      </c>
      <c r="M295" s="19">
        <v>2</v>
      </c>
      <c r="N295" s="19">
        <v>0</v>
      </c>
    </row>
    <row r="296" spans="6:14" x14ac:dyDescent="0.25">
      <c r="F296" t="s">
        <v>419</v>
      </c>
      <c r="I296">
        <v>3286</v>
      </c>
      <c r="J296" t="s">
        <v>419</v>
      </c>
      <c r="K296" s="19">
        <v>5</v>
      </c>
      <c r="L296" s="19">
        <v>2</v>
      </c>
      <c r="M296" s="19">
        <v>2</v>
      </c>
      <c r="N296" s="19">
        <v>0</v>
      </c>
    </row>
    <row r="297" spans="6:14" x14ac:dyDescent="0.25">
      <c r="F297" t="s">
        <v>420</v>
      </c>
      <c r="I297">
        <v>3287</v>
      </c>
      <c r="J297" t="s">
        <v>420</v>
      </c>
      <c r="K297" s="19">
        <v>5</v>
      </c>
      <c r="L297" s="19">
        <v>2</v>
      </c>
      <c r="M297" s="19">
        <v>2</v>
      </c>
      <c r="N297" s="19">
        <v>0</v>
      </c>
    </row>
    <row r="298" spans="6:14" x14ac:dyDescent="0.25">
      <c r="F298" t="s">
        <v>108</v>
      </c>
      <c r="I298">
        <v>3288</v>
      </c>
      <c r="J298" t="s">
        <v>108</v>
      </c>
      <c r="K298" s="19">
        <v>5</v>
      </c>
      <c r="L298" s="19">
        <v>2</v>
      </c>
      <c r="M298" s="19">
        <v>2</v>
      </c>
      <c r="N298" s="19">
        <v>0</v>
      </c>
    </row>
    <row r="299" spans="6:14" x14ac:dyDescent="0.25">
      <c r="F299" t="s">
        <v>109</v>
      </c>
      <c r="I299">
        <v>3289</v>
      </c>
      <c r="J299" t="s">
        <v>109</v>
      </c>
      <c r="K299" s="19">
        <v>5.5</v>
      </c>
      <c r="L299" s="19">
        <v>2</v>
      </c>
      <c r="M299" s="19">
        <v>2</v>
      </c>
      <c r="N299" s="19">
        <v>0</v>
      </c>
    </row>
    <row r="300" spans="6:14" x14ac:dyDescent="0.25">
      <c r="F300" t="s">
        <v>110</v>
      </c>
      <c r="I300">
        <v>3290</v>
      </c>
      <c r="J300" t="s">
        <v>110</v>
      </c>
      <c r="K300" s="19">
        <v>5.5</v>
      </c>
      <c r="L300" s="19">
        <v>2</v>
      </c>
      <c r="M300" s="19">
        <v>2</v>
      </c>
      <c r="N300" s="19">
        <v>0</v>
      </c>
    </row>
    <row r="301" spans="6:14" x14ac:dyDescent="0.25">
      <c r="F301" t="s">
        <v>111</v>
      </c>
      <c r="I301">
        <v>3291</v>
      </c>
      <c r="J301" t="s">
        <v>111</v>
      </c>
      <c r="K301" s="19">
        <v>5.5</v>
      </c>
      <c r="L301" s="19">
        <v>2</v>
      </c>
      <c r="M301" s="19">
        <v>2</v>
      </c>
      <c r="N301" s="19">
        <v>0</v>
      </c>
    </row>
    <row r="302" spans="6:14" x14ac:dyDescent="0.25">
      <c r="F302" t="s">
        <v>421</v>
      </c>
      <c r="I302">
        <v>3292</v>
      </c>
      <c r="J302" t="s">
        <v>421</v>
      </c>
      <c r="K302" s="19">
        <v>5.5</v>
      </c>
      <c r="L302" s="19">
        <v>2</v>
      </c>
      <c r="M302" s="19">
        <v>2</v>
      </c>
      <c r="N302" s="19">
        <v>0</v>
      </c>
    </row>
    <row r="303" spans="6:14" x14ac:dyDescent="0.25">
      <c r="F303" t="s">
        <v>422</v>
      </c>
      <c r="I303">
        <v>3293</v>
      </c>
      <c r="J303" t="s">
        <v>422</v>
      </c>
      <c r="K303" s="19">
        <v>5.5</v>
      </c>
      <c r="L303" s="19">
        <v>2</v>
      </c>
      <c r="M303" s="19">
        <v>2</v>
      </c>
      <c r="N303" s="19">
        <v>0</v>
      </c>
    </row>
    <row r="304" spans="6:14" x14ac:dyDescent="0.25">
      <c r="F304" t="s">
        <v>423</v>
      </c>
      <c r="I304">
        <v>3294</v>
      </c>
      <c r="J304" t="s">
        <v>423</v>
      </c>
      <c r="K304" s="19">
        <v>5.5</v>
      </c>
      <c r="L304" s="19">
        <v>2</v>
      </c>
      <c r="M304" s="19">
        <v>2</v>
      </c>
      <c r="N304" s="19">
        <v>0</v>
      </c>
    </row>
    <row r="305" spans="6:14" x14ac:dyDescent="0.25">
      <c r="F305" t="s">
        <v>424</v>
      </c>
      <c r="I305">
        <v>3295</v>
      </c>
      <c r="J305" t="s">
        <v>424</v>
      </c>
      <c r="K305" s="19">
        <v>5.5</v>
      </c>
      <c r="L305" s="19">
        <v>2</v>
      </c>
      <c r="M305" s="19">
        <v>2</v>
      </c>
      <c r="N305" s="19">
        <v>0</v>
      </c>
    </row>
    <row r="306" spans="6:14" x14ac:dyDescent="0.25">
      <c r="F306" t="s">
        <v>425</v>
      </c>
      <c r="I306">
        <v>3297</v>
      </c>
      <c r="J306" t="s">
        <v>425</v>
      </c>
      <c r="K306" s="19">
        <v>5.5</v>
      </c>
      <c r="L306" s="19">
        <v>2</v>
      </c>
      <c r="M306" s="19">
        <v>2</v>
      </c>
      <c r="N306" s="19">
        <v>0</v>
      </c>
    </row>
    <row r="307" spans="6:14" x14ac:dyDescent="0.25">
      <c r="F307" t="s">
        <v>426</v>
      </c>
      <c r="I307">
        <v>3298</v>
      </c>
      <c r="J307" t="s">
        <v>426</v>
      </c>
      <c r="K307" s="19">
        <v>5.5</v>
      </c>
      <c r="L307" s="19">
        <v>2</v>
      </c>
      <c r="M307" s="19">
        <v>2</v>
      </c>
      <c r="N307" s="19">
        <v>0</v>
      </c>
    </row>
    <row r="308" spans="6:14" x14ac:dyDescent="0.25">
      <c r="F308" t="s">
        <v>427</v>
      </c>
      <c r="I308">
        <v>3299</v>
      </c>
      <c r="J308" t="s">
        <v>427</v>
      </c>
      <c r="K308" s="19">
        <v>5.5</v>
      </c>
      <c r="L308" s="19">
        <v>2</v>
      </c>
      <c r="M308" s="19">
        <v>2</v>
      </c>
      <c r="N308" s="19">
        <v>0</v>
      </c>
    </row>
    <row r="309" spans="6:14" x14ac:dyDescent="0.25">
      <c r="F309" t="s">
        <v>428</v>
      </c>
      <c r="I309">
        <v>3351</v>
      </c>
      <c r="J309" t="s">
        <v>428</v>
      </c>
      <c r="K309" s="19">
        <v>5.5</v>
      </c>
      <c r="L309" s="19">
        <v>2</v>
      </c>
      <c r="M309" s="19">
        <v>2</v>
      </c>
      <c r="N309" s="19">
        <v>0</v>
      </c>
    </row>
    <row r="310" spans="6:14" x14ac:dyDescent="0.25">
      <c r="F310" t="s">
        <v>90</v>
      </c>
      <c r="I310">
        <v>3352</v>
      </c>
      <c r="J310" t="s">
        <v>90</v>
      </c>
      <c r="K310" s="19">
        <v>5.5</v>
      </c>
      <c r="L310" s="19">
        <v>2</v>
      </c>
      <c r="M310" s="19">
        <v>2</v>
      </c>
      <c r="N310" s="19">
        <v>0</v>
      </c>
    </row>
    <row r="311" spans="6:14" x14ac:dyDescent="0.25">
      <c r="F311" t="s">
        <v>429</v>
      </c>
      <c r="I311">
        <v>3353</v>
      </c>
      <c r="J311" t="s">
        <v>429</v>
      </c>
      <c r="K311" s="19">
        <v>5.5</v>
      </c>
      <c r="L311" s="19">
        <v>2</v>
      </c>
      <c r="M311" s="19">
        <v>2</v>
      </c>
      <c r="N311" s="19">
        <v>0</v>
      </c>
    </row>
    <row r="312" spans="6:14" x14ac:dyDescent="0.25">
      <c r="F312" t="s">
        <v>430</v>
      </c>
      <c r="I312">
        <v>3354</v>
      </c>
      <c r="J312" t="s">
        <v>430</v>
      </c>
      <c r="K312" s="19">
        <v>5.5</v>
      </c>
      <c r="L312" s="19">
        <v>2</v>
      </c>
      <c r="M312" s="19">
        <v>2</v>
      </c>
      <c r="N312" s="19">
        <v>0</v>
      </c>
    </row>
    <row r="313" spans="6:14" x14ac:dyDescent="0.25">
      <c r="F313" t="s">
        <v>431</v>
      </c>
      <c r="I313">
        <v>3356</v>
      </c>
      <c r="J313" t="s">
        <v>431</v>
      </c>
      <c r="K313" s="19">
        <v>5.5</v>
      </c>
      <c r="L313" s="19">
        <v>2</v>
      </c>
      <c r="M313" s="19">
        <v>2</v>
      </c>
      <c r="N313" s="19">
        <v>0</v>
      </c>
    </row>
    <row r="314" spans="6:14" x14ac:dyDescent="0.25">
      <c r="F314" t="s">
        <v>432</v>
      </c>
      <c r="I314">
        <v>3357</v>
      </c>
      <c r="J314" t="s">
        <v>432</v>
      </c>
      <c r="K314" s="19">
        <v>5.5</v>
      </c>
      <c r="L314" s="19">
        <v>2</v>
      </c>
      <c r="M314" s="19">
        <v>2</v>
      </c>
      <c r="N314" s="19">
        <v>0</v>
      </c>
    </row>
    <row r="315" spans="6:14" x14ac:dyDescent="0.25">
      <c r="F315" t="s">
        <v>112</v>
      </c>
      <c r="I315">
        <v>3358</v>
      </c>
      <c r="J315" t="s">
        <v>112</v>
      </c>
      <c r="K315" s="19">
        <v>5.5</v>
      </c>
      <c r="L315" s="19">
        <v>2</v>
      </c>
      <c r="M315" s="19">
        <v>2</v>
      </c>
      <c r="N315" s="19">
        <v>0</v>
      </c>
    </row>
    <row r="316" spans="6:14" x14ac:dyDescent="0.25">
      <c r="F316" t="s">
        <v>433</v>
      </c>
      <c r="I316">
        <v>3359</v>
      </c>
      <c r="J316" t="s">
        <v>433</v>
      </c>
      <c r="K316" s="19">
        <v>5.5</v>
      </c>
      <c r="L316" s="19">
        <v>2</v>
      </c>
      <c r="M316" s="19">
        <v>2</v>
      </c>
      <c r="N316" s="19">
        <v>0</v>
      </c>
    </row>
    <row r="317" spans="6:14" x14ac:dyDescent="0.25">
      <c r="F317" t="s">
        <v>434</v>
      </c>
      <c r="I317">
        <v>3360</v>
      </c>
      <c r="J317" t="s">
        <v>434</v>
      </c>
      <c r="K317" s="19">
        <v>5.5</v>
      </c>
      <c r="L317" s="19">
        <v>2</v>
      </c>
      <c r="M317" s="19">
        <v>2</v>
      </c>
      <c r="N317" s="19">
        <v>0</v>
      </c>
    </row>
    <row r="318" spans="6:14" x14ac:dyDescent="0.25">
      <c r="F318" t="s">
        <v>435</v>
      </c>
      <c r="I318">
        <v>3361</v>
      </c>
      <c r="J318" t="s">
        <v>435</v>
      </c>
      <c r="K318" s="19">
        <v>5.5</v>
      </c>
      <c r="L318" s="19">
        <v>2</v>
      </c>
      <c r="M318" s="19">
        <v>2</v>
      </c>
      <c r="N318" s="19">
        <v>0</v>
      </c>
    </row>
    <row r="319" spans="6:14" x14ac:dyDescent="0.25">
      <c r="F319" t="s">
        <v>436</v>
      </c>
      <c r="I319">
        <v>3362</v>
      </c>
      <c r="J319" t="s">
        <v>436</v>
      </c>
      <c r="K319" s="19">
        <v>5.5</v>
      </c>
      <c r="L319" s="19">
        <v>2</v>
      </c>
      <c r="M319" s="19">
        <v>2</v>
      </c>
      <c r="N319" s="19">
        <v>0</v>
      </c>
    </row>
    <row r="320" spans="6:14" x14ac:dyDescent="0.25">
      <c r="F320" t="s">
        <v>113</v>
      </c>
      <c r="I320">
        <v>3363</v>
      </c>
      <c r="J320" t="s">
        <v>113</v>
      </c>
      <c r="K320" s="19">
        <v>5.5</v>
      </c>
      <c r="L320" s="19">
        <v>2</v>
      </c>
      <c r="M320" s="19">
        <v>2</v>
      </c>
      <c r="N320" s="19">
        <v>0</v>
      </c>
    </row>
    <row r="321" spans="6:14" x14ac:dyDescent="0.25">
      <c r="F321" t="s">
        <v>437</v>
      </c>
      <c r="I321">
        <v>3364</v>
      </c>
      <c r="J321" t="s">
        <v>437</v>
      </c>
      <c r="K321" s="19">
        <v>5.5</v>
      </c>
      <c r="L321" s="19">
        <v>2</v>
      </c>
      <c r="M321" s="19">
        <v>2</v>
      </c>
      <c r="N321" s="19">
        <v>0</v>
      </c>
    </row>
    <row r="322" spans="6:14" x14ac:dyDescent="0.25">
      <c r="F322" t="s">
        <v>114</v>
      </c>
      <c r="I322">
        <v>3365</v>
      </c>
      <c r="J322" t="s">
        <v>114</v>
      </c>
      <c r="K322" s="19">
        <v>5.5</v>
      </c>
      <c r="L322" s="19">
        <v>2</v>
      </c>
      <c r="M322" s="19">
        <v>2</v>
      </c>
      <c r="N322" s="19">
        <v>0</v>
      </c>
    </row>
    <row r="323" spans="6:14" x14ac:dyDescent="0.25">
      <c r="F323" t="s">
        <v>438</v>
      </c>
      <c r="I323">
        <v>3366</v>
      </c>
      <c r="J323" t="s">
        <v>438</v>
      </c>
      <c r="K323" s="19">
        <v>5.5</v>
      </c>
      <c r="L323" s="19">
        <v>2</v>
      </c>
      <c r="M323" s="19">
        <v>2</v>
      </c>
      <c r="N323" s="19">
        <v>0</v>
      </c>
    </row>
    <row r="324" spans="6:14" x14ac:dyDescent="0.25">
      <c r="F324" t="s">
        <v>439</v>
      </c>
      <c r="I324">
        <v>3367</v>
      </c>
      <c r="J324" t="s">
        <v>439</v>
      </c>
      <c r="K324" s="19">
        <v>5.5</v>
      </c>
      <c r="L324" s="19">
        <v>2</v>
      </c>
      <c r="M324" s="19">
        <v>2</v>
      </c>
      <c r="N324" s="19">
        <v>0</v>
      </c>
    </row>
    <row r="325" spans="6:14" x14ac:dyDescent="0.25">
      <c r="F325" t="s">
        <v>440</v>
      </c>
      <c r="I325">
        <v>3368</v>
      </c>
      <c r="J325" t="s">
        <v>440</v>
      </c>
      <c r="K325" s="19">
        <v>5.5</v>
      </c>
      <c r="L325" s="19">
        <v>2</v>
      </c>
      <c r="M325" s="19">
        <v>2</v>
      </c>
      <c r="N325" s="19">
        <v>0</v>
      </c>
    </row>
    <row r="326" spans="6:14" x14ac:dyDescent="0.25">
      <c r="F326" t="s">
        <v>115</v>
      </c>
      <c r="I326">
        <v>3369</v>
      </c>
      <c r="J326" t="s">
        <v>115</v>
      </c>
      <c r="K326" s="19">
        <v>5.5</v>
      </c>
      <c r="L326" s="19">
        <v>2</v>
      </c>
      <c r="M326" s="19">
        <v>2</v>
      </c>
      <c r="N326" s="19">
        <v>0</v>
      </c>
    </row>
    <row r="327" spans="6:14" x14ac:dyDescent="0.25">
      <c r="F327" t="s">
        <v>441</v>
      </c>
      <c r="I327">
        <v>3370</v>
      </c>
      <c r="J327" t="s">
        <v>441</v>
      </c>
      <c r="K327" s="19">
        <v>5.5</v>
      </c>
      <c r="L327" s="19">
        <v>2</v>
      </c>
      <c r="M327" s="19">
        <v>2</v>
      </c>
      <c r="N327" s="19">
        <v>0</v>
      </c>
    </row>
    <row r="328" spans="6:14" x14ac:dyDescent="0.25">
      <c r="F328" t="s">
        <v>116</v>
      </c>
      <c r="I328">
        <v>3371</v>
      </c>
      <c r="J328" t="s">
        <v>116</v>
      </c>
      <c r="K328" s="19">
        <v>5.5</v>
      </c>
      <c r="L328" s="19">
        <v>2</v>
      </c>
      <c r="M328" s="19">
        <v>2</v>
      </c>
      <c r="N328" s="19">
        <v>0</v>
      </c>
    </row>
    <row r="329" spans="6:14" x14ac:dyDescent="0.25">
      <c r="F329" t="s">
        <v>117</v>
      </c>
      <c r="I329">
        <v>3372</v>
      </c>
      <c r="J329" t="s">
        <v>117</v>
      </c>
      <c r="K329" s="19">
        <v>5.5</v>
      </c>
      <c r="L329" s="19">
        <v>2</v>
      </c>
      <c r="M329" s="19">
        <v>2</v>
      </c>
      <c r="N329" s="19">
        <v>0</v>
      </c>
    </row>
    <row r="330" spans="6:14" x14ac:dyDescent="0.25">
      <c r="F330" t="s">
        <v>118</v>
      </c>
      <c r="I330">
        <v>3373</v>
      </c>
      <c r="J330" t="s">
        <v>118</v>
      </c>
      <c r="K330" s="19">
        <v>5.5</v>
      </c>
      <c r="L330" s="19">
        <v>2</v>
      </c>
      <c r="M330" s="19">
        <v>2</v>
      </c>
      <c r="N330" s="19">
        <v>0</v>
      </c>
    </row>
    <row r="331" spans="6:14" x14ac:dyDescent="0.25">
      <c r="F331" t="s">
        <v>442</v>
      </c>
      <c r="I331">
        <v>3374</v>
      </c>
      <c r="J331" t="s">
        <v>442</v>
      </c>
      <c r="K331" s="19">
        <v>5.5</v>
      </c>
      <c r="L331" s="19">
        <v>2</v>
      </c>
      <c r="M331" s="19">
        <v>2</v>
      </c>
      <c r="N331" s="19">
        <v>0</v>
      </c>
    </row>
    <row r="332" spans="6:14" x14ac:dyDescent="0.25">
      <c r="F332" t="s">
        <v>443</v>
      </c>
      <c r="I332">
        <v>3375</v>
      </c>
      <c r="J332" t="s">
        <v>443</v>
      </c>
      <c r="K332" s="19">
        <v>5.5</v>
      </c>
      <c r="L332" s="19">
        <v>2</v>
      </c>
      <c r="M332" s="19">
        <v>2</v>
      </c>
      <c r="N332" s="19">
        <v>0</v>
      </c>
    </row>
    <row r="333" spans="6:14" x14ac:dyDescent="0.25">
      <c r="F333" t="s">
        <v>444</v>
      </c>
      <c r="I333">
        <v>3376</v>
      </c>
      <c r="J333" t="s">
        <v>444</v>
      </c>
      <c r="K333" s="19">
        <v>5.5</v>
      </c>
      <c r="L333" s="19">
        <v>2</v>
      </c>
      <c r="M333" s="19">
        <v>2</v>
      </c>
      <c r="N333" s="19">
        <v>0</v>
      </c>
    </row>
    <row r="334" spans="6:14" x14ac:dyDescent="0.25">
      <c r="F334" t="s">
        <v>119</v>
      </c>
      <c r="I334">
        <v>3377</v>
      </c>
      <c r="J334" t="s">
        <v>119</v>
      </c>
      <c r="K334" s="19">
        <v>5.5</v>
      </c>
      <c r="L334" s="19">
        <v>2</v>
      </c>
      <c r="M334" s="19">
        <v>2</v>
      </c>
      <c r="N334" s="19">
        <v>0</v>
      </c>
    </row>
    <row r="335" spans="6:14" x14ac:dyDescent="0.25">
      <c r="F335" t="s">
        <v>445</v>
      </c>
      <c r="I335">
        <v>3378</v>
      </c>
      <c r="J335" t="s">
        <v>445</v>
      </c>
      <c r="K335" s="19">
        <v>5.5</v>
      </c>
      <c r="L335" s="19">
        <v>2</v>
      </c>
      <c r="M335" s="19">
        <v>2</v>
      </c>
      <c r="N335" s="19">
        <v>0</v>
      </c>
    </row>
    <row r="336" spans="6:14" x14ac:dyDescent="0.25">
      <c r="F336" t="s">
        <v>446</v>
      </c>
      <c r="I336">
        <v>3379</v>
      </c>
      <c r="J336" t="s">
        <v>446</v>
      </c>
      <c r="K336" s="19">
        <v>5.5</v>
      </c>
      <c r="L336" s="19">
        <v>2</v>
      </c>
      <c r="M336" s="19">
        <v>2</v>
      </c>
      <c r="N336" s="19">
        <v>0</v>
      </c>
    </row>
    <row r="337" spans="6:14" x14ac:dyDescent="0.25">
      <c r="F337" t="s">
        <v>447</v>
      </c>
      <c r="I337">
        <v>3380</v>
      </c>
      <c r="J337" t="s">
        <v>447</v>
      </c>
      <c r="K337" s="19">
        <v>5.5</v>
      </c>
      <c r="L337" s="19">
        <v>2</v>
      </c>
      <c r="M337" s="19">
        <v>2</v>
      </c>
      <c r="N337" s="19">
        <v>0</v>
      </c>
    </row>
    <row r="338" spans="6:14" x14ac:dyDescent="0.25">
      <c r="F338" t="s">
        <v>448</v>
      </c>
      <c r="I338">
        <v>3381</v>
      </c>
      <c r="J338" t="s">
        <v>448</v>
      </c>
      <c r="K338" s="19">
        <v>5.5</v>
      </c>
      <c r="L338" s="19">
        <v>2</v>
      </c>
      <c r="M338" s="19">
        <v>2</v>
      </c>
      <c r="N338" s="19">
        <v>0</v>
      </c>
    </row>
    <row r="339" spans="6:14" x14ac:dyDescent="0.25">
      <c r="F339" t="s">
        <v>120</v>
      </c>
      <c r="I339">
        <v>3382</v>
      </c>
      <c r="J339" t="s">
        <v>120</v>
      </c>
      <c r="K339" s="19">
        <v>5.5</v>
      </c>
      <c r="L339" s="19">
        <v>2</v>
      </c>
      <c r="M339" s="19">
        <v>2</v>
      </c>
      <c r="N339" s="19">
        <v>0</v>
      </c>
    </row>
    <row r="340" spans="6:14" x14ac:dyDescent="0.25">
      <c r="F340" t="s">
        <v>121</v>
      </c>
      <c r="I340">
        <v>3383</v>
      </c>
      <c r="J340" t="s">
        <v>121</v>
      </c>
      <c r="K340" s="19">
        <v>5.5</v>
      </c>
      <c r="L340" s="19">
        <v>2</v>
      </c>
      <c r="M340" s="19">
        <v>2</v>
      </c>
      <c r="N340" s="19">
        <v>0</v>
      </c>
    </row>
    <row r="341" spans="6:14" x14ac:dyDescent="0.25">
      <c r="F341" t="s">
        <v>122</v>
      </c>
      <c r="I341">
        <v>3384</v>
      </c>
      <c r="J341" t="s">
        <v>122</v>
      </c>
      <c r="K341" s="19">
        <v>5.5</v>
      </c>
      <c r="L341" s="19">
        <v>2</v>
      </c>
      <c r="M341" s="19">
        <v>2</v>
      </c>
      <c r="N341" s="19">
        <v>0</v>
      </c>
    </row>
    <row r="342" spans="6:14" x14ac:dyDescent="0.25">
      <c r="F342" t="s">
        <v>449</v>
      </c>
      <c r="I342">
        <v>3385</v>
      </c>
      <c r="J342" t="s">
        <v>449</v>
      </c>
      <c r="K342" s="19">
        <v>5.5</v>
      </c>
      <c r="L342" s="19">
        <v>2</v>
      </c>
      <c r="M342" s="19">
        <v>2</v>
      </c>
      <c r="N342" s="19">
        <v>0</v>
      </c>
    </row>
    <row r="343" spans="6:14" x14ac:dyDescent="0.25">
      <c r="F343" t="s">
        <v>450</v>
      </c>
      <c r="I343">
        <v>3386</v>
      </c>
      <c r="J343" t="s">
        <v>450</v>
      </c>
      <c r="K343" s="19">
        <v>5.5</v>
      </c>
      <c r="L343" s="19">
        <v>2</v>
      </c>
      <c r="M343" s="19">
        <v>2</v>
      </c>
      <c r="N343" s="19">
        <v>0</v>
      </c>
    </row>
    <row r="344" spans="6:14" x14ac:dyDescent="0.25">
      <c r="F344" t="s">
        <v>451</v>
      </c>
      <c r="I344">
        <v>3387</v>
      </c>
      <c r="J344" t="s">
        <v>451</v>
      </c>
      <c r="K344" s="19">
        <v>5.5</v>
      </c>
      <c r="L344" s="19">
        <v>2</v>
      </c>
      <c r="M344" s="19">
        <v>2</v>
      </c>
      <c r="N344" s="19">
        <v>0</v>
      </c>
    </row>
    <row r="345" spans="6:14" x14ac:dyDescent="0.25">
      <c r="F345" t="s">
        <v>452</v>
      </c>
      <c r="I345">
        <v>3388</v>
      </c>
      <c r="J345" t="s">
        <v>452</v>
      </c>
      <c r="K345" s="19">
        <v>5.5</v>
      </c>
      <c r="L345" s="19">
        <v>2</v>
      </c>
      <c r="M345" s="19">
        <v>2</v>
      </c>
      <c r="N345" s="19">
        <v>0</v>
      </c>
    </row>
    <row r="346" spans="6:14" x14ac:dyDescent="0.25">
      <c r="F346" t="s">
        <v>453</v>
      </c>
      <c r="I346">
        <v>3389</v>
      </c>
      <c r="J346" t="s">
        <v>453</v>
      </c>
      <c r="K346" s="19">
        <v>5.5</v>
      </c>
      <c r="L346" s="19">
        <v>2</v>
      </c>
      <c r="M346" s="19">
        <v>2</v>
      </c>
      <c r="N346" s="19">
        <v>0</v>
      </c>
    </row>
    <row r="347" spans="6:14" x14ac:dyDescent="0.25">
      <c r="F347" t="s">
        <v>454</v>
      </c>
      <c r="I347">
        <v>3390</v>
      </c>
      <c r="J347" t="s">
        <v>454</v>
      </c>
      <c r="K347" s="19">
        <v>5.5</v>
      </c>
      <c r="L347" s="19">
        <v>2</v>
      </c>
      <c r="M347" s="19">
        <v>2</v>
      </c>
      <c r="N347" s="19">
        <v>0</v>
      </c>
    </row>
    <row r="348" spans="6:14" x14ac:dyDescent="0.25">
      <c r="F348" t="s">
        <v>455</v>
      </c>
      <c r="I348">
        <v>3391</v>
      </c>
      <c r="J348" t="s">
        <v>455</v>
      </c>
      <c r="K348" s="19">
        <v>5.5</v>
      </c>
      <c r="L348" s="19">
        <v>2</v>
      </c>
      <c r="M348" s="19">
        <v>2</v>
      </c>
      <c r="N348" s="19">
        <v>0</v>
      </c>
    </row>
    <row r="349" spans="6:14" x14ac:dyDescent="0.25">
      <c r="F349" t="s">
        <v>123</v>
      </c>
      <c r="I349">
        <v>3392</v>
      </c>
      <c r="J349" t="s">
        <v>123</v>
      </c>
      <c r="K349" s="19">
        <v>5.5</v>
      </c>
      <c r="L349" s="19">
        <v>2</v>
      </c>
      <c r="M349" s="19">
        <v>2</v>
      </c>
      <c r="N349" s="19">
        <v>0</v>
      </c>
    </row>
    <row r="350" spans="6:14" x14ac:dyDescent="0.25">
      <c r="F350" t="s">
        <v>456</v>
      </c>
      <c r="I350">
        <v>3393</v>
      </c>
      <c r="J350" t="s">
        <v>456</v>
      </c>
      <c r="K350" s="19">
        <v>5.5</v>
      </c>
      <c r="L350" s="19">
        <v>2</v>
      </c>
      <c r="M350" s="19">
        <v>2</v>
      </c>
      <c r="N350" s="19">
        <v>0</v>
      </c>
    </row>
    <row r="351" spans="6:14" x14ac:dyDescent="0.25">
      <c r="F351" t="s">
        <v>457</v>
      </c>
      <c r="I351">
        <v>3394</v>
      </c>
      <c r="J351" t="s">
        <v>457</v>
      </c>
      <c r="K351" s="19">
        <v>5.5</v>
      </c>
      <c r="L351" s="19">
        <v>2</v>
      </c>
      <c r="M351" s="19">
        <v>2</v>
      </c>
      <c r="N351" s="19">
        <v>0</v>
      </c>
    </row>
    <row r="352" spans="6:14" x14ac:dyDescent="0.25">
      <c r="F352" t="s">
        <v>458</v>
      </c>
      <c r="I352">
        <v>3395</v>
      </c>
      <c r="J352" t="s">
        <v>458</v>
      </c>
      <c r="K352" s="19">
        <v>5.5</v>
      </c>
      <c r="L352" s="19">
        <v>2</v>
      </c>
      <c r="M352" s="19">
        <v>2</v>
      </c>
      <c r="N352" s="19">
        <v>0</v>
      </c>
    </row>
    <row r="353" spans="6:14" x14ac:dyDescent="0.25">
      <c r="F353" t="s">
        <v>459</v>
      </c>
      <c r="I353">
        <v>3396</v>
      </c>
      <c r="J353" t="s">
        <v>459</v>
      </c>
      <c r="K353" s="19">
        <v>5.5</v>
      </c>
      <c r="L353" s="19">
        <v>2</v>
      </c>
      <c r="M353" s="19">
        <v>2</v>
      </c>
      <c r="N353" s="19">
        <v>0</v>
      </c>
    </row>
    <row r="354" spans="6:14" x14ac:dyDescent="0.25">
      <c r="F354" t="s">
        <v>460</v>
      </c>
      <c r="I354">
        <v>3397</v>
      </c>
      <c r="J354" t="s">
        <v>460</v>
      </c>
      <c r="K354" s="19">
        <v>5.5</v>
      </c>
      <c r="L354" s="19">
        <v>2</v>
      </c>
      <c r="M354" s="19">
        <v>2</v>
      </c>
      <c r="N354" s="19">
        <v>0</v>
      </c>
    </row>
    <row r="355" spans="6:14" x14ac:dyDescent="0.25">
      <c r="F355" t="s">
        <v>461</v>
      </c>
      <c r="I355">
        <v>3398</v>
      </c>
      <c r="J355" t="s">
        <v>461</v>
      </c>
      <c r="K355" s="19">
        <v>5.5</v>
      </c>
      <c r="L355" s="19">
        <v>2</v>
      </c>
      <c r="M355" s="19">
        <v>2</v>
      </c>
      <c r="N355" s="19">
        <v>0</v>
      </c>
    </row>
    <row r="356" spans="6:14" x14ac:dyDescent="0.25">
      <c r="F356" t="s">
        <v>462</v>
      </c>
      <c r="I356">
        <v>3399</v>
      </c>
      <c r="J356" t="s">
        <v>462</v>
      </c>
      <c r="K356" s="19">
        <v>5.5</v>
      </c>
      <c r="L356" s="19">
        <v>2</v>
      </c>
      <c r="M356" s="19">
        <v>2</v>
      </c>
      <c r="N356" s="19">
        <v>0</v>
      </c>
    </row>
    <row r="357" spans="6:14" x14ac:dyDescent="0.25">
      <c r="F357" t="s">
        <v>463</v>
      </c>
      <c r="I357">
        <v>3400</v>
      </c>
      <c r="J357" t="s">
        <v>463</v>
      </c>
      <c r="K357" s="19">
        <v>5.5</v>
      </c>
      <c r="L357" s="19">
        <v>2</v>
      </c>
      <c r="M357" s="19">
        <v>2</v>
      </c>
      <c r="N357" s="19">
        <v>0</v>
      </c>
    </row>
    <row r="358" spans="6:14" x14ac:dyDescent="0.25">
      <c r="F358" t="s">
        <v>464</v>
      </c>
      <c r="I358">
        <v>3401</v>
      </c>
      <c r="J358" t="s">
        <v>464</v>
      </c>
      <c r="K358" s="19">
        <v>5.5</v>
      </c>
      <c r="L358" s="19">
        <v>2</v>
      </c>
      <c r="M358" s="19">
        <v>2</v>
      </c>
      <c r="N358" s="19">
        <v>0</v>
      </c>
    </row>
    <row r="359" spans="6:14" x14ac:dyDescent="0.25">
      <c r="F359" t="s">
        <v>124</v>
      </c>
      <c r="I359">
        <v>3402</v>
      </c>
      <c r="J359" t="s">
        <v>124</v>
      </c>
      <c r="K359" s="19">
        <v>5.5</v>
      </c>
      <c r="L359" s="19">
        <v>2</v>
      </c>
      <c r="M359" s="19">
        <v>2</v>
      </c>
      <c r="N359" s="19">
        <v>0</v>
      </c>
    </row>
    <row r="360" spans="6:14" x14ac:dyDescent="0.25">
      <c r="F360" t="s">
        <v>465</v>
      </c>
      <c r="I360">
        <v>3403</v>
      </c>
      <c r="J360" t="s">
        <v>465</v>
      </c>
      <c r="K360" s="19">
        <v>5.5</v>
      </c>
      <c r="L360" s="19">
        <v>2</v>
      </c>
      <c r="M360" s="19">
        <v>2</v>
      </c>
      <c r="N360" s="19">
        <v>0</v>
      </c>
    </row>
    <row r="361" spans="6:14" x14ac:dyDescent="0.25">
      <c r="F361" t="s">
        <v>125</v>
      </c>
      <c r="I361">
        <v>3404</v>
      </c>
      <c r="J361" t="s">
        <v>125</v>
      </c>
      <c r="K361" s="19">
        <v>5.5</v>
      </c>
      <c r="L361" s="19">
        <v>2</v>
      </c>
      <c r="M361" s="19">
        <v>2</v>
      </c>
      <c r="N361" s="19">
        <v>0</v>
      </c>
    </row>
    <row r="362" spans="6:14" x14ac:dyDescent="0.25">
      <c r="F362" t="s">
        <v>466</v>
      </c>
      <c r="I362">
        <v>3405</v>
      </c>
      <c r="J362" t="s">
        <v>466</v>
      </c>
      <c r="K362" s="19">
        <v>5.5</v>
      </c>
      <c r="L362" s="19">
        <v>2</v>
      </c>
      <c r="M362" s="19">
        <v>2</v>
      </c>
      <c r="N362" s="19">
        <v>0</v>
      </c>
    </row>
    <row r="363" spans="6:14" x14ac:dyDescent="0.25">
      <c r="F363" t="s">
        <v>467</v>
      </c>
      <c r="I363">
        <v>3406</v>
      </c>
      <c r="J363" t="s">
        <v>467</v>
      </c>
      <c r="K363" s="19">
        <v>5.5</v>
      </c>
      <c r="L363" s="19">
        <v>2</v>
      </c>
      <c r="M363" s="19">
        <v>2</v>
      </c>
      <c r="N363" s="19">
        <v>0</v>
      </c>
    </row>
    <row r="364" spans="6:14" x14ac:dyDescent="0.25">
      <c r="F364" t="s">
        <v>468</v>
      </c>
      <c r="I364">
        <v>3407</v>
      </c>
      <c r="J364" t="s">
        <v>468</v>
      </c>
      <c r="K364" s="19">
        <v>5.5</v>
      </c>
      <c r="L364" s="19">
        <v>2</v>
      </c>
      <c r="M364" s="19">
        <v>2</v>
      </c>
      <c r="N364" s="19">
        <v>0</v>
      </c>
    </row>
    <row r="365" spans="6:14" x14ac:dyDescent="0.25">
      <c r="F365" t="s">
        <v>469</v>
      </c>
      <c r="I365">
        <v>3408</v>
      </c>
      <c r="J365" t="s">
        <v>469</v>
      </c>
      <c r="K365" s="19">
        <v>5.5</v>
      </c>
      <c r="L365" s="19">
        <v>2</v>
      </c>
      <c r="M365" s="19">
        <v>2</v>
      </c>
      <c r="N365" s="19">
        <v>0</v>
      </c>
    </row>
    <row r="366" spans="6:14" x14ac:dyDescent="0.25">
      <c r="F366" t="s">
        <v>470</v>
      </c>
      <c r="I366">
        <v>3409</v>
      </c>
      <c r="J366" t="s">
        <v>470</v>
      </c>
      <c r="K366" s="19">
        <v>5.5</v>
      </c>
      <c r="L366" s="19">
        <v>2</v>
      </c>
      <c r="M366" s="19">
        <v>2</v>
      </c>
      <c r="N366" s="19">
        <v>0</v>
      </c>
    </row>
    <row r="367" spans="6:14" x14ac:dyDescent="0.25">
      <c r="F367" t="s">
        <v>471</v>
      </c>
      <c r="I367">
        <v>3410</v>
      </c>
      <c r="J367" t="s">
        <v>471</v>
      </c>
      <c r="K367" s="19">
        <v>5.5</v>
      </c>
      <c r="L367" s="19">
        <v>2</v>
      </c>
      <c r="M367" s="19">
        <v>2</v>
      </c>
      <c r="N367" s="19">
        <v>0</v>
      </c>
    </row>
    <row r="368" spans="6:14" x14ac:dyDescent="0.25">
      <c r="F368" t="s">
        <v>472</v>
      </c>
      <c r="I368">
        <v>3411</v>
      </c>
      <c r="J368" t="s">
        <v>472</v>
      </c>
      <c r="K368" s="19">
        <v>5.5</v>
      </c>
      <c r="L368" s="19">
        <v>2</v>
      </c>
      <c r="M368" s="19">
        <v>2</v>
      </c>
      <c r="N368" s="19">
        <v>0</v>
      </c>
    </row>
    <row r="369" spans="6:14" x14ac:dyDescent="0.25">
      <c r="F369" t="s">
        <v>473</v>
      </c>
      <c r="I369">
        <v>3412</v>
      </c>
      <c r="J369" t="s">
        <v>473</v>
      </c>
      <c r="K369" s="19">
        <v>5.5</v>
      </c>
      <c r="L369" s="19">
        <v>2</v>
      </c>
      <c r="M369" s="19">
        <v>2</v>
      </c>
      <c r="N369" s="19">
        <v>0</v>
      </c>
    </row>
    <row r="370" spans="6:14" x14ac:dyDescent="0.25">
      <c r="F370" t="s">
        <v>474</v>
      </c>
      <c r="I370">
        <v>3413</v>
      </c>
      <c r="J370" t="s">
        <v>474</v>
      </c>
      <c r="K370" s="19">
        <v>5.5</v>
      </c>
      <c r="L370" s="19">
        <v>2</v>
      </c>
      <c r="M370" s="19">
        <v>2</v>
      </c>
      <c r="N370" s="19">
        <v>0</v>
      </c>
    </row>
    <row r="371" spans="6:14" x14ac:dyDescent="0.25">
      <c r="F371" t="s">
        <v>475</v>
      </c>
      <c r="I371">
        <v>3414</v>
      </c>
      <c r="J371" t="s">
        <v>475</v>
      </c>
      <c r="K371" s="19">
        <v>5.5</v>
      </c>
      <c r="L371" s="19">
        <v>2</v>
      </c>
      <c r="M371" s="19">
        <v>2</v>
      </c>
      <c r="N371" s="19">
        <v>0</v>
      </c>
    </row>
    <row r="372" spans="6:14" x14ac:dyDescent="0.25">
      <c r="F372" t="s">
        <v>126</v>
      </c>
      <c r="I372">
        <v>3415</v>
      </c>
      <c r="J372" t="s">
        <v>126</v>
      </c>
      <c r="K372" s="19">
        <v>5.5</v>
      </c>
      <c r="L372" s="19">
        <v>2</v>
      </c>
      <c r="M372" s="19">
        <v>2</v>
      </c>
      <c r="N372" s="19">
        <v>0</v>
      </c>
    </row>
    <row r="373" spans="6:14" x14ac:dyDescent="0.25">
      <c r="F373" t="s">
        <v>127</v>
      </c>
      <c r="I373">
        <v>3416</v>
      </c>
      <c r="J373" t="s">
        <v>127</v>
      </c>
      <c r="K373" s="19">
        <v>5.3</v>
      </c>
      <c r="L373" s="19">
        <v>0.8</v>
      </c>
      <c r="M373" s="19">
        <v>0.8</v>
      </c>
      <c r="N373" s="19">
        <v>0</v>
      </c>
    </row>
    <row r="374" spans="6:14" x14ac:dyDescent="0.25">
      <c r="F374" t="s">
        <v>128</v>
      </c>
      <c r="I374">
        <v>3417</v>
      </c>
      <c r="J374" t="s">
        <v>128</v>
      </c>
      <c r="K374" s="19">
        <v>5.3</v>
      </c>
      <c r="L374" s="19">
        <v>0.8</v>
      </c>
      <c r="M374" s="19">
        <v>0.8</v>
      </c>
      <c r="N374" s="19">
        <v>0</v>
      </c>
    </row>
    <row r="375" spans="6:14" x14ac:dyDescent="0.25">
      <c r="F375" t="s">
        <v>129</v>
      </c>
      <c r="I375">
        <v>3418</v>
      </c>
      <c r="J375" t="s">
        <v>129</v>
      </c>
      <c r="K375" s="19">
        <v>5.3</v>
      </c>
      <c r="L375" s="19">
        <v>0.8</v>
      </c>
      <c r="M375" s="19">
        <v>0.8</v>
      </c>
      <c r="N375" s="19">
        <v>0</v>
      </c>
    </row>
    <row r="376" spans="6:14" x14ac:dyDescent="0.25">
      <c r="F376" t="s">
        <v>476</v>
      </c>
      <c r="I376">
        <v>3419</v>
      </c>
      <c r="J376" t="s">
        <v>476</v>
      </c>
      <c r="K376" s="19">
        <v>5.5</v>
      </c>
      <c r="L376" s="19">
        <v>2</v>
      </c>
      <c r="M376" s="19">
        <v>2</v>
      </c>
      <c r="N376" s="19">
        <v>0</v>
      </c>
    </row>
    <row r="377" spans="6:14" x14ac:dyDescent="0.25">
      <c r="F377" t="s">
        <v>477</v>
      </c>
      <c r="I377">
        <v>3420</v>
      </c>
      <c r="J377" t="s">
        <v>477</v>
      </c>
      <c r="K377" s="19">
        <v>5.5</v>
      </c>
      <c r="L377" s="19">
        <v>2</v>
      </c>
      <c r="M377" s="19">
        <v>2</v>
      </c>
      <c r="N377" s="19">
        <v>0</v>
      </c>
    </row>
    <row r="378" spans="6:14" x14ac:dyDescent="0.25">
      <c r="F378" t="s">
        <v>478</v>
      </c>
      <c r="I378">
        <v>3421</v>
      </c>
      <c r="J378" t="s">
        <v>478</v>
      </c>
      <c r="K378" s="19">
        <v>5.5</v>
      </c>
      <c r="L378" s="19">
        <v>2</v>
      </c>
      <c r="M378" s="19">
        <v>2</v>
      </c>
      <c r="N378" s="19">
        <v>0</v>
      </c>
    </row>
    <row r="379" spans="6:14" x14ac:dyDescent="0.25">
      <c r="F379" t="s">
        <v>479</v>
      </c>
      <c r="I379">
        <v>3422</v>
      </c>
      <c r="J379" t="s">
        <v>479</v>
      </c>
      <c r="K379" s="19">
        <v>5.5</v>
      </c>
      <c r="L379" s="19">
        <v>2</v>
      </c>
      <c r="M379" s="19">
        <v>2</v>
      </c>
      <c r="N379" s="19">
        <v>0</v>
      </c>
    </row>
    <row r="380" spans="6:14" x14ac:dyDescent="0.25">
      <c r="F380" t="s">
        <v>480</v>
      </c>
      <c r="I380">
        <v>3423</v>
      </c>
      <c r="J380" t="s">
        <v>480</v>
      </c>
      <c r="K380" s="19">
        <v>5.5</v>
      </c>
      <c r="L380" s="19">
        <v>2</v>
      </c>
      <c r="M380" s="19">
        <v>2</v>
      </c>
      <c r="N380" s="19">
        <v>0</v>
      </c>
    </row>
    <row r="381" spans="6:14" x14ac:dyDescent="0.25">
      <c r="F381" t="s">
        <v>130</v>
      </c>
      <c r="I381">
        <v>3424</v>
      </c>
      <c r="J381" t="s">
        <v>130</v>
      </c>
      <c r="K381" s="19">
        <v>5.5</v>
      </c>
      <c r="L381" s="19">
        <v>2</v>
      </c>
      <c r="M381" s="19">
        <v>2</v>
      </c>
      <c r="N381" s="19">
        <v>0</v>
      </c>
    </row>
    <row r="382" spans="6:14" x14ac:dyDescent="0.25">
      <c r="F382" t="s">
        <v>481</v>
      </c>
      <c r="I382">
        <v>3425</v>
      </c>
      <c r="J382" t="s">
        <v>481</v>
      </c>
      <c r="K382" s="19">
        <v>5.5</v>
      </c>
      <c r="L382" s="19">
        <v>2</v>
      </c>
      <c r="M382" s="19">
        <v>2</v>
      </c>
      <c r="N382" s="19">
        <v>0</v>
      </c>
    </row>
    <row r="383" spans="6:14" x14ac:dyDescent="0.25">
      <c r="F383" t="s">
        <v>482</v>
      </c>
      <c r="I383">
        <v>3426</v>
      </c>
      <c r="J383" t="s">
        <v>482</v>
      </c>
      <c r="K383" s="19">
        <v>5.5</v>
      </c>
      <c r="L383" s="19">
        <v>2</v>
      </c>
      <c r="M383" s="19">
        <v>2</v>
      </c>
      <c r="N383" s="19">
        <v>0</v>
      </c>
    </row>
    <row r="384" spans="6:14" x14ac:dyDescent="0.25">
      <c r="F384" t="s">
        <v>483</v>
      </c>
      <c r="I384">
        <v>3427</v>
      </c>
      <c r="J384" t="s">
        <v>483</v>
      </c>
      <c r="K384" s="19">
        <v>5.5</v>
      </c>
      <c r="L384" s="19">
        <v>2</v>
      </c>
      <c r="M384" s="19">
        <v>2</v>
      </c>
      <c r="N384" s="19">
        <v>0</v>
      </c>
    </row>
    <row r="385" spans="6:14" x14ac:dyDescent="0.25">
      <c r="F385" t="s">
        <v>484</v>
      </c>
      <c r="I385">
        <v>3428</v>
      </c>
      <c r="J385" t="s">
        <v>484</v>
      </c>
      <c r="K385" s="19">
        <v>5.5</v>
      </c>
      <c r="L385" s="19">
        <v>2</v>
      </c>
      <c r="M385" s="19">
        <v>2</v>
      </c>
      <c r="N385" s="19">
        <v>0</v>
      </c>
    </row>
    <row r="386" spans="6:14" x14ac:dyDescent="0.25">
      <c r="F386" t="s">
        <v>485</v>
      </c>
      <c r="I386">
        <v>3429</v>
      </c>
      <c r="J386" t="s">
        <v>485</v>
      </c>
      <c r="K386" s="19">
        <v>5.5</v>
      </c>
      <c r="L386" s="19">
        <v>2</v>
      </c>
      <c r="M386" s="19">
        <v>2</v>
      </c>
      <c r="N386" s="19">
        <v>0</v>
      </c>
    </row>
    <row r="387" spans="6:14" x14ac:dyDescent="0.25">
      <c r="F387" t="s">
        <v>486</v>
      </c>
      <c r="I387">
        <v>3430</v>
      </c>
      <c r="J387" t="s">
        <v>486</v>
      </c>
      <c r="K387" s="19">
        <v>5.5</v>
      </c>
      <c r="L387" s="19">
        <v>2</v>
      </c>
      <c r="M387" s="19">
        <v>2</v>
      </c>
      <c r="N387" s="19">
        <v>0</v>
      </c>
    </row>
    <row r="388" spans="6:14" x14ac:dyDescent="0.25">
      <c r="F388" t="s">
        <v>487</v>
      </c>
      <c r="I388">
        <v>3431</v>
      </c>
      <c r="J388" t="s">
        <v>487</v>
      </c>
      <c r="K388" s="19">
        <v>5.5</v>
      </c>
      <c r="L388" s="19">
        <v>2</v>
      </c>
      <c r="M388" s="19">
        <v>2</v>
      </c>
      <c r="N388" s="19">
        <v>0</v>
      </c>
    </row>
    <row r="389" spans="6:14" x14ac:dyDescent="0.25">
      <c r="F389" t="s">
        <v>488</v>
      </c>
      <c r="I389">
        <v>3432</v>
      </c>
      <c r="J389" t="s">
        <v>488</v>
      </c>
      <c r="K389" s="19">
        <v>5.5</v>
      </c>
      <c r="L389" s="19">
        <v>2</v>
      </c>
      <c r="M389" s="19">
        <v>2</v>
      </c>
      <c r="N389" s="19">
        <v>0</v>
      </c>
    </row>
    <row r="390" spans="6:14" x14ac:dyDescent="0.25">
      <c r="F390" t="s">
        <v>489</v>
      </c>
      <c r="I390">
        <v>3433</v>
      </c>
      <c r="J390" t="s">
        <v>489</v>
      </c>
      <c r="K390" s="19">
        <v>5.5</v>
      </c>
      <c r="L390" s="19">
        <v>2</v>
      </c>
      <c r="M390" s="19">
        <v>2</v>
      </c>
      <c r="N390" s="19">
        <v>0</v>
      </c>
    </row>
    <row r="391" spans="6:14" x14ac:dyDescent="0.25">
      <c r="F391" t="s">
        <v>490</v>
      </c>
      <c r="I391">
        <v>3434</v>
      </c>
      <c r="J391" t="s">
        <v>490</v>
      </c>
      <c r="K391" s="19">
        <v>5.5</v>
      </c>
      <c r="L391" s="19">
        <v>2</v>
      </c>
      <c r="M391" s="19">
        <v>2</v>
      </c>
      <c r="N391" s="19">
        <v>0</v>
      </c>
    </row>
    <row r="392" spans="6:14" x14ac:dyDescent="0.25">
      <c r="F392" t="s">
        <v>491</v>
      </c>
      <c r="I392">
        <v>3435</v>
      </c>
      <c r="J392" t="s">
        <v>491</v>
      </c>
      <c r="K392" s="19">
        <v>5.5</v>
      </c>
      <c r="L392" s="19">
        <v>2</v>
      </c>
      <c r="M392" s="19">
        <v>2</v>
      </c>
      <c r="N392" s="19">
        <v>0</v>
      </c>
    </row>
    <row r="393" spans="6:14" x14ac:dyDescent="0.25">
      <c r="F393" t="s">
        <v>492</v>
      </c>
      <c r="I393">
        <v>3436</v>
      </c>
      <c r="J393" t="s">
        <v>492</v>
      </c>
      <c r="K393" s="19">
        <v>5.5</v>
      </c>
      <c r="L393" s="19">
        <v>2</v>
      </c>
      <c r="M393" s="19">
        <v>2</v>
      </c>
      <c r="N393" s="19">
        <v>0</v>
      </c>
    </row>
    <row r="394" spans="6:14" x14ac:dyDescent="0.25">
      <c r="F394" t="s">
        <v>493</v>
      </c>
      <c r="I394">
        <v>3437</v>
      </c>
      <c r="J394" t="s">
        <v>493</v>
      </c>
      <c r="K394" s="19">
        <v>5.5</v>
      </c>
      <c r="L394" s="19">
        <v>2</v>
      </c>
      <c r="M394" s="19">
        <v>2</v>
      </c>
      <c r="N394" s="19">
        <v>0</v>
      </c>
    </row>
    <row r="395" spans="6:14" x14ac:dyDescent="0.25">
      <c r="F395" t="s">
        <v>494</v>
      </c>
      <c r="I395">
        <v>3438</v>
      </c>
      <c r="J395" t="s">
        <v>494</v>
      </c>
      <c r="K395" s="19">
        <v>5.5</v>
      </c>
      <c r="L395" s="19">
        <v>2</v>
      </c>
      <c r="M395" s="19">
        <v>2</v>
      </c>
      <c r="N395" s="19">
        <v>0</v>
      </c>
    </row>
    <row r="396" spans="6:14" x14ac:dyDescent="0.25">
      <c r="F396" t="s">
        <v>495</v>
      </c>
      <c r="I396">
        <v>3439</v>
      </c>
      <c r="J396" t="s">
        <v>495</v>
      </c>
      <c r="K396" s="19">
        <v>5.5</v>
      </c>
      <c r="L396" s="19">
        <v>2</v>
      </c>
      <c r="M396" s="19">
        <v>2</v>
      </c>
      <c r="N396" s="19">
        <v>0</v>
      </c>
    </row>
    <row r="397" spans="6:14" x14ac:dyDescent="0.25">
      <c r="F397" t="s">
        <v>496</v>
      </c>
      <c r="I397">
        <v>3440</v>
      </c>
      <c r="J397" t="s">
        <v>496</v>
      </c>
      <c r="K397" s="19">
        <v>5.5</v>
      </c>
      <c r="L397" s="19">
        <v>2</v>
      </c>
      <c r="M397" s="19">
        <v>2</v>
      </c>
      <c r="N397" s="19">
        <v>0</v>
      </c>
    </row>
    <row r="398" spans="6:14" x14ac:dyDescent="0.25">
      <c r="F398" t="s">
        <v>497</v>
      </c>
      <c r="I398">
        <v>3441</v>
      </c>
      <c r="J398" t="s">
        <v>497</v>
      </c>
      <c r="K398" s="19">
        <v>5.5</v>
      </c>
      <c r="L398" s="19">
        <v>2</v>
      </c>
      <c r="M398" s="19">
        <v>2</v>
      </c>
      <c r="N398" s="19">
        <v>0</v>
      </c>
    </row>
    <row r="399" spans="6:14" x14ac:dyDescent="0.25">
      <c r="F399" t="s">
        <v>498</v>
      </c>
      <c r="I399">
        <v>3501</v>
      </c>
      <c r="J399" t="s">
        <v>498</v>
      </c>
      <c r="K399" s="19">
        <v>10</v>
      </c>
      <c r="L399" s="19">
        <v>2.5</v>
      </c>
      <c r="M399" s="19">
        <v>2.5</v>
      </c>
      <c r="N399" s="19">
        <v>0</v>
      </c>
    </row>
    <row r="400" spans="6:14" x14ac:dyDescent="0.25">
      <c r="F400" t="s">
        <v>499</v>
      </c>
      <c r="I400">
        <v>3502</v>
      </c>
      <c r="J400" t="s">
        <v>499</v>
      </c>
      <c r="K400" s="19">
        <v>10</v>
      </c>
      <c r="L400" s="19">
        <v>2.5</v>
      </c>
      <c r="M400" s="19">
        <v>2.5</v>
      </c>
      <c r="N400" s="19">
        <v>0</v>
      </c>
    </row>
    <row r="401" spans="6:14" x14ac:dyDescent="0.25">
      <c r="F401" t="s">
        <v>500</v>
      </c>
      <c r="I401">
        <v>3503</v>
      </c>
      <c r="J401" t="s">
        <v>500</v>
      </c>
      <c r="K401" s="19">
        <v>10</v>
      </c>
      <c r="L401" s="19">
        <v>2.5</v>
      </c>
      <c r="M401" s="19">
        <v>2.5</v>
      </c>
      <c r="N401" s="19">
        <v>0</v>
      </c>
    </row>
    <row r="402" spans="6:14" x14ac:dyDescent="0.25">
      <c r="F402" t="s">
        <v>501</v>
      </c>
      <c r="I402">
        <v>3504</v>
      </c>
      <c r="J402" t="s">
        <v>501</v>
      </c>
      <c r="K402" s="19">
        <v>10</v>
      </c>
      <c r="L402" s="19">
        <v>2.5</v>
      </c>
      <c r="M402" s="19">
        <v>2.5</v>
      </c>
      <c r="N402" s="19">
        <v>0</v>
      </c>
    </row>
    <row r="403" spans="6:14" x14ac:dyDescent="0.25">
      <c r="F403" t="s">
        <v>502</v>
      </c>
      <c r="I403">
        <v>3505</v>
      </c>
      <c r="J403" t="s">
        <v>502</v>
      </c>
      <c r="K403" s="19">
        <v>10</v>
      </c>
      <c r="L403" s="19">
        <v>2.5</v>
      </c>
      <c r="M403" s="19">
        <v>2.5</v>
      </c>
      <c r="N403" s="19">
        <v>0</v>
      </c>
    </row>
    <row r="404" spans="6:14" x14ac:dyDescent="0.25">
      <c r="F404" t="s">
        <v>503</v>
      </c>
      <c r="I404">
        <v>3506</v>
      </c>
      <c r="J404" t="s">
        <v>503</v>
      </c>
      <c r="K404" s="19">
        <v>10</v>
      </c>
      <c r="L404" s="19">
        <v>2.5</v>
      </c>
      <c r="M404" s="19">
        <v>2.5</v>
      </c>
      <c r="N404" s="19">
        <v>0</v>
      </c>
    </row>
    <row r="405" spans="6:14" x14ac:dyDescent="0.25">
      <c r="F405" t="s">
        <v>504</v>
      </c>
      <c r="I405">
        <v>3507</v>
      </c>
      <c r="J405" t="s">
        <v>504</v>
      </c>
      <c r="K405" s="19">
        <v>10</v>
      </c>
      <c r="L405" s="19">
        <v>2.5</v>
      </c>
      <c r="M405" s="19">
        <v>2.5</v>
      </c>
      <c r="N405" s="19">
        <v>0</v>
      </c>
    </row>
    <row r="406" spans="6:14" x14ac:dyDescent="0.25">
      <c r="F406" t="s">
        <v>505</v>
      </c>
      <c r="I406">
        <v>3508</v>
      </c>
      <c r="J406" t="s">
        <v>505</v>
      </c>
      <c r="K406" s="19">
        <v>10</v>
      </c>
      <c r="L406" s="19">
        <v>2.5</v>
      </c>
      <c r="M406" s="19">
        <v>2.5</v>
      </c>
      <c r="N406" s="19">
        <v>0</v>
      </c>
    </row>
    <row r="407" spans="6:14" x14ac:dyDescent="0.25">
      <c r="F407" t="s">
        <v>506</v>
      </c>
      <c r="I407">
        <v>3509</v>
      </c>
      <c r="J407" t="s">
        <v>506</v>
      </c>
      <c r="K407" s="19">
        <v>10</v>
      </c>
      <c r="L407" s="19">
        <v>2.5</v>
      </c>
      <c r="M407" s="19">
        <v>2.5</v>
      </c>
      <c r="N407" s="19">
        <v>0</v>
      </c>
    </row>
    <row r="408" spans="6:14" x14ac:dyDescent="0.25">
      <c r="F408" t="s">
        <v>507</v>
      </c>
      <c r="I408">
        <v>3510</v>
      </c>
      <c r="J408" t="s">
        <v>507</v>
      </c>
      <c r="K408" s="19">
        <v>10</v>
      </c>
      <c r="L408" s="19">
        <v>2.5</v>
      </c>
      <c r="M408" s="19">
        <v>2.5</v>
      </c>
      <c r="N408" s="19">
        <v>0</v>
      </c>
    </row>
    <row r="409" spans="6:14" x14ac:dyDescent="0.25">
      <c r="F409" t="s">
        <v>508</v>
      </c>
      <c r="I409">
        <v>3511</v>
      </c>
      <c r="J409" t="s">
        <v>508</v>
      </c>
      <c r="K409" s="19">
        <v>10</v>
      </c>
      <c r="L409" s="19">
        <v>2.5</v>
      </c>
      <c r="M409" s="19">
        <v>2.5</v>
      </c>
      <c r="N409" s="19">
        <v>0</v>
      </c>
    </row>
    <row r="410" spans="6:14" x14ac:dyDescent="0.25">
      <c r="F410" t="s">
        <v>509</v>
      </c>
      <c r="I410">
        <v>3512</v>
      </c>
      <c r="J410" t="s">
        <v>509</v>
      </c>
      <c r="K410" s="19">
        <v>10</v>
      </c>
      <c r="L410" s="19">
        <v>2.5</v>
      </c>
      <c r="M410" s="19">
        <v>2.5</v>
      </c>
      <c r="N410" s="19">
        <v>0</v>
      </c>
    </row>
    <row r="411" spans="6:14" x14ac:dyDescent="0.25">
      <c r="F411" t="s">
        <v>510</v>
      </c>
      <c r="I411">
        <v>3513</v>
      </c>
      <c r="J411" t="s">
        <v>510</v>
      </c>
      <c r="K411" s="19">
        <v>10</v>
      </c>
      <c r="L411" s="19">
        <v>2.5</v>
      </c>
      <c r="M411" s="19">
        <v>2.5</v>
      </c>
      <c r="N411" s="19">
        <v>0</v>
      </c>
    </row>
    <row r="412" spans="6:14" x14ac:dyDescent="0.25">
      <c r="F412" t="s">
        <v>511</v>
      </c>
      <c r="I412">
        <v>3514</v>
      </c>
      <c r="J412" t="s">
        <v>511</v>
      </c>
      <c r="K412" s="19">
        <v>10</v>
      </c>
      <c r="L412" s="19">
        <v>2.5</v>
      </c>
      <c r="M412" s="19">
        <v>2.5</v>
      </c>
      <c r="N412" s="19">
        <v>0</v>
      </c>
    </row>
    <row r="413" spans="6:14" x14ac:dyDescent="0.25">
      <c r="F413" t="s">
        <v>512</v>
      </c>
      <c r="I413">
        <v>3515</v>
      </c>
      <c r="J413" t="s">
        <v>512</v>
      </c>
      <c r="K413" s="19">
        <v>10</v>
      </c>
      <c r="L413" s="19">
        <v>2.5</v>
      </c>
      <c r="M413" s="19">
        <v>2.5</v>
      </c>
      <c r="N413" s="19">
        <v>0</v>
      </c>
    </row>
    <row r="414" spans="6:14" x14ac:dyDescent="0.25">
      <c r="F414" t="s">
        <v>513</v>
      </c>
      <c r="I414">
        <v>3516</v>
      </c>
      <c r="J414" t="s">
        <v>513</v>
      </c>
      <c r="K414" s="19">
        <v>10</v>
      </c>
      <c r="L414" s="19">
        <v>2.5</v>
      </c>
      <c r="M414" s="19">
        <v>2.5</v>
      </c>
      <c r="N414" s="19">
        <v>0</v>
      </c>
    </row>
    <row r="415" spans="6:14" x14ac:dyDescent="0.25">
      <c r="F415" t="s">
        <v>514</v>
      </c>
      <c r="I415">
        <v>3517</v>
      </c>
      <c r="J415" t="s">
        <v>514</v>
      </c>
      <c r="K415" s="19">
        <v>10</v>
      </c>
      <c r="L415" s="19">
        <v>2.5</v>
      </c>
      <c r="M415" s="19">
        <v>2.5</v>
      </c>
      <c r="N415" s="19">
        <v>0</v>
      </c>
    </row>
    <row r="416" spans="6:14" x14ac:dyDescent="0.25">
      <c r="F416" t="s">
        <v>515</v>
      </c>
      <c r="I416">
        <v>3518</v>
      </c>
      <c r="J416" t="s">
        <v>515</v>
      </c>
      <c r="K416" s="19">
        <v>10</v>
      </c>
      <c r="L416" s="19">
        <v>2.5</v>
      </c>
      <c r="M416" s="19">
        <v>2.5</v>
      </c>
      <c r="N416" s="19">
        <v>0</v>
      </c>
    </row>
    <row r="417" spans="6:14" x14ac:dyDescent="0.25">
      <c r="F417" t="s">
        <v>516</v>
      </c>
      <c r="I417">
        <v>3519</v>
      </c>
      <c r="J417" t="s">
        <v>516</v>
      </c>
      <c r="K417" s="19">
        <v>10</v>
      </c>
      <c r="L417" s="19">
        <v>2.5</v>
      </c>
      <c r="M417" s="19">
        <v>2.5</v>
      </c>
      <c r="N417" s="19">
        <v>0</v>
      </c>
    </row>
    <row r="418" spans="6:14" x14ac:dyDescent="0.25">
      <c r="F418" t="s">
        <v>517</v>
      </c>
      <c r="I418">
        <v>3520</v>
      </c>
      <c r="J418" t="s">
        <v>517</v>
      </c>
      <c r="K418" s="19">
        <v>10</v>
      </c>
      <c r="L418" s="19">
        <v>2.5</v>
      </c>
      <c r="M418" s="19">
        <v>2.5</v>
      </c>
      <c r="N418" s="19">
        <v>0</v>
      </c>
    </row>
    <row r="419" spans="6:14" x14ac:dyDescent="0.25">
      <c r="F419" t="s">
        <v>518</v>
      </c>
      <c r="I419">
        <v>3521</v>
      </c>
      <c r="J419" t="s">
        <v>518</v>
      </c>
      <c r="K419" s="19">
        <v>10</v>
      </c>
      <c r="L419" s="19">
        <v>2.5</v>
      </c>
      <c r="M419" s="19">
        <v>2.5</v>
      </c>
      <c r="N419" s="19">
        <v>0</v>
      </c>
    </row>
    <row r="420" spans="6:14" x14ac:dyDescent="0.25">
      <c r="F420" t="s">
        <v>519</v>
      </c>
      <c r="I420">
        <v>3522</v>
      </c>
      <c r="J420" t="s">
        <v>519</v>
      </c>
      <c r="K420" s="19">
        <v>10</v>
      </c>
      <c r="L420" s="19">
        <v>2.5</v>
      </c>
      <c r="M420" s="19">
        <v>2.5</v>
      </c>
      <c r="N420" s="19">
        <v>0</v>
      </c>
    </row>
    <row r="421" spans="6:14" x14ac:dyDescent="0.25">
      <c r="F421" t="s">
        <v>520</v>
      </c>
      <c r="I421">
        <v>3523</v>
      </c>
      <c r="J421" t="s">
        <v>520</v>
      </c>
      <c r="K421" s="19">
        <v>10</v>
      </c>
      <c r="L421" s="19">
        <v>2.5</v>
      </c>
      <c r="M421" s="19">
        <v>2.5</v>
      </c>
      <c r="N421" s="19">
        <v>0</v>
      </c>
    </row>
    <row r="422" spans="6:14" x14ac:dyDescent="0.25">
      <c r="F422" t="s">
        <v>521</v>
      </c>
      <c r="I422">
        <v>3524</v>
      </c>
      <c r="J422" t="s">
        <v>521</v>
      </c>
      <c r="K422" s="19">
        <v>10</v>
      </c>
      <c r="L422" s="19">
        <v>2.5</v>
      </c>
      <c r="M422" s="19">
        <v>2.5</v>
      </c>
      <c r="N422" s="19">
        <v>0</v>
      </c>
    </row>
    <row r="423" spans="6:14" x14ac:dyDescent="0.25">
      <c r="F423" t="s">
        <v>522</v>
      </c>
      <c r="I423">
        <v>3525</v>
      </c>
      <c r="J423" t="s">
        <v>522</v>
      </c>
      <c r="K423" s="19">
        <v>10</v>
      </c>
      <c r="L423" s="19">
        <v>2.5</v>
      </c>
      <c r="M423" s="19">
        <v>2.5</v>
      </c>
      <c r="N423" s="19">
        <v>0</v>
      </c>
    </row>
    <row r="424" spans="6:14" x14ac:dyDescent="0.25">
      <c r="F424" t="s">
        <v>523</v>
      </c>
      <c r="I424">
        <v>3526</v>
      </c>
      <c r="J424" t="s">
        <v>523</v>
      </c>
      <c r="K424" s="19">
        <v>10</v>
      </c>
      <c r="L424" s="19">
        <v>2.5</v>
      </c>
      <c r="M424" s="19">
        <v>2.5</v>
      </c>
      <c r="N424" s="19">
        <v>0</v>
      </c>
    </row>
    <row r="425" spans="6:14" x14ac:dyDescent="0.25">
      <c r="F425" t="s">
        <v>524</v>
      </c>
      <c r="I425">
        <v>3527</v>
      </c>
      <c r="J425" t="s">
        <v>524</v>
      </c>
      <c r="K425" s="19">
        <v>10</v>
      </c>
      <c r="L425" s="19">
        <v>2.5</v>
      </c>
      <c r="M425" s="19">
        <v>2.5</v>
      </c>
      <c r="N425" s="19">
        <v>0</v>
      </c>
    </row>
    <row r="426" spans="6:14" x14ac:dyDescent="0.25">
      <c r="F426" t="s">
        <v>525</v>
      </c>
      <c r="I426">
        <v>3528</v>
      </c>
      <c r="J426" t="s">
        <v>525</v>
      </c>
      <c r="K426" s="19">
        <v>10</v>
      </c>
      <c r="L426" s="19">
        <v>2.5</v>
      </c>
      <c r="M426" s="19">
        <v>2.5</v>
      </c>
      <c r="N426" s="19">
        <v>0</v>
      </c>
    </row>
    <row r="427" spans="6:14" x14ac:dyDescent="0.25">
      <c r="F427" t="s">
        <v>526</v>
      </c>
      <c r="I427">
        <v>3529</v>
      </c>
      <c r="J427" t="s">
        <v>526</v>
      </c>
      <c r="K427" s="19">
        <v>10</v>
      </c>
      <c r="L427" s="19">
        <v>2.5</v>
      </c>
      <c r="M427" s="19">
        <v>2.5</v>
      </c>
      <c r="N427" s="19">
        <v>0</v>
      </c>
    </row>
    <row r="428" spans="6:14" x14ac:dyDescent="0.25">
      <c r="F428" t="s">
        <v>527</v>
      </c>
      <c r="I428">
        <v>3530</v>
      </c>
      <c r="J428" t="s">
        <v>527</v>
      </c>
      <c r="K428" s="19">
        <v>10</v>
      </c>
      <c r="L428" s="19">
        <v>2.5</v>
      </c>
      <c r="M428" s="19">
        <v>2.5</v>
      </c>
      <c r="N428" s="19">
        <v>0</v>
      </c>
    </row>
    <row r="429" spans="6:14" x14ac:dyDescent="0.25">
      <c r="F429" t="s">
        <v>528</v>
      </c>
      <c r="I429">
        <v>3531</v>
      </c>
      <c r="J429" t="s">
        <v>528</v>
      </c>
      <c r="K429" s="19">
        <v>10</v>
      </c>
      <c r="L429" s="19">
        <v>2.5</v>
      </c>
      <c r="M429" s="19">
        <v>2.5</v>
      </c>
      <c r="N429" s="19">
        <v>0</v>
      </c>
    </row>
    <row r="430" spans="6:14" x14ac:dyDescent="0.25">
      <c r="F430" t="s">
        <v>529</v>
      </c>
      <c r="I430">
        <v>3532</v>
      </c>
      <c r="J430" t="s">
        <v>529</v>
      </c>
      <c r="K430" s="19">
        <v>10</v>
      </c>
      <c r="L430" s="19">
        <v>2.5</v>
      </c>
      <c r="M430" s="19">
        <v>2.5</v>
      </c>
      <c r="N430" s="19">
        <v>0</v>
      </c>
    </row>
    <row r="431" spans="6:14" x14ac:dyDescent="0.25">
      <c r="F431" t="s">
        <v>530</v>
      </c>
      <c r="I431">
        <v>3533</v>
      </c>
      <c r="J431" t="s">
        <v>530</v>
      </c>
      <c r="K431" s="19">
        <v>10</v>
      </c>
      <c r="L431" s="19">
        <v>2.5</v>
      </c>
      <c r="M431" s="19">
        <v>2.5</v>
      </c>
      <c r="N431" s="19">
        <v>0</v>
      </c>
    </row>
    <row r="432" spans="6:14" x14ac:dyDescent="0.25">
      <c r="F432" t="s">
        <v>531</v>
      </c>
      <c r="I432">
        <v>3534</v>
      </c>
      <c r="J432" t="s">
        <v>531</v>
      </c>
      <c r="K432" s="19">
        <v>10</v>
      </c>
      <c r="L432" s="19">
        <v>2.5</v>
      </c>
      <c r="M432" s="19">
        <v>2.5</v>
      </c>
      <c r="N432" s="19">
        <v>0</v>
      </c>
    </row>
    <row r="433" spans="6:14" x14ac:dyDescent="0.25">
      <c r="F433" t="s">
        <v>532</v>
      </c>
      <c r="I433">
        <v>3535</v>
      </c>
      <c r="J433" t="s">
        <v>532</v>
      </c>
      <c r="K433" s="19">
        <v>10</v>
      </c>
      <c r="L433" s="19">
        <v>2.5</v>
      </c>
      <c r="M433" s="19">
        <v>2.5</v>
      </c>
      <c r="N433" s="19">
        <v>0</v>
      </c>
    </row>
    <row r="434" spans="6:14" x14ac:dyDescent="0.25">
      <c r="F434" t="s">
        <v>533</v>
      </c>
      <c r="I434">
        <v>3536</v>
      </c>
      <c r="J434" t="s">
        <v>533</v>
      </c>
      <c r="K434" s="19">
        <v>10</v>
      </c>
      <c r="L434" s="19">
        <v>2.5</v>
      </c>
      <c r="M434" s="19">
        <v>2.5</v>
      </c>
      <c r="N434" s="19">
        <v>0</v>
      </c>
    </row>
    <row r="435" spans="6:14" x14ac:dyDescent="0.25">
      <c r="F435" t="s">
        <v>534</v>
      </c>
      <c r="I435">
        <v>3537</v>
      </c>
      <c r="J435" t="s">
        <v>534</v>
      </c>
      <c r="K435" s="19">
        <v>10</v>
      </c>
      <c r="L435" s="19">
        <v>2.5</v>
      </c>
      <c r="M435" s="19">
        <v>2.5</v>
      </c>
      <c r="N435" s="19">
        <v>0</v>
      </c>
    </row>
    <row r="436" spans="6:14" x14ac:dyDescent="0.25">
      <c r="F436" t="s">
        <v>535</v>
      </c>
      <c r="I436">
        <v>3538</v>
      </c>
      <c r="J436" t="s">
        <v>535</v>
      </c>
      <c r="K436" s="19">
        <v>10</v>
      </c>
      <c r="L436" s="19">
        <v>2.5</v>
      </c>
      <c r="M436" s="19">
        <v>2.5</v>
      </c>
      <c r="N436" s="19">
        <v>0</v>
      </c>
    </row>
    <row r="437" spans="6:14" x14ac:dyDescent="0.25">
      <c r="F437" t="s">
        <v>536</v>
      </c>
      <c r="I437">
        <v>3539</v>
      </c>
      <c r="J437" t="s">
        <v>536</v>
      </c>
      <c r="K437" s="19">
        <v>10</v>
      </c>
      <c r="L437" s="19">
        <v>2.5</v>
      </c>
      <c r="M437" s="19">
        <v>2.5</v>
      </c>
      <c r="N437" s="19">
        <v>0</v>
      </c>
    </row>
    <row r="438" spans="6:14" x14ac:dyDescent="0.25">
      <c r="F438" t="s">
        <v>537</v>
      </c>
      <c r="I438">
        <v>3540</v>
      </c>
      <c r="J438" t="s">
        <v>537</v>
      </c>
      <c r="K438" s="19">
        <v>10</v>
      </c>
      <c r="L438" s="19">
        <v>2.5</v>
      </c>
      <c r="M438" s="19">
        <v>2.5</v>
      </c>
      <c r="N438" s="19">
        <v>0</v>
      </c>
    </row>
    <row r="439" spans="6:14" x14ac:dyDescent="0.25">
      <c r="F439" t="s">
        <v>538</v>
      </c>
      <c r="I439">
        <v>3541</v>
      </c>
      <c r="J439" t="s">
        <v>538</v>
      </c>
      <c r="K439" s="19">
        <v>10</v>
      </c>
      <c r="L439" s="19">
        <v>2.5</v>
      </c>
      <c r="M439" s="19">
        <v>2.5</v>
      </c>
      <c r="N439" s="19">
        <v>0</v>
      </c>
    </row>
    <row r="440" spans="6:14" x14ac:dyDescent="0.25">
      <c r="F440" t="s">
        <v>539</v>
      </c>
      <c r="I440">
        <v>3542</v>
      </c>
      <c r="J440" t="s">
        <v>539</v>
      </c>
      <c r="K440" s="19">
        <v>10</v>
      </c>
      <c r="L440" s="19">
        <v>2.5</v>
      </c>
      <c r="M440" s="19">
        <v>2.5</v>
      </c>
      <c r="N440" s="19">
        <v>0</v>
      </c>
    </row>
    <row r="441" spans="6:14" x14ac:dyDescent="0.25">
      <c r="F441" t="s">
        <v>540</v>
      </c>
      <c r="I441">
        <v>3543</v>
      </c>
      <c r="J441" t="s">
        <v>540</v>
      </c>
      <c r="K441" s="19">
        <v>10</v>
      </c>
      <c r="L441" s="19">
        <v>2.5</v>
      </c>
      <c r="M441" s="19">
        <v>2.5</v>
      </c>
      <c r="N441" s="19">
        <v>0</v>
      </c>
    </row>
    <row r="442" spans="6:14" x14ac:dyDescent="0.25">
      <c r="F442" t="s">
        <v>541</v>
      </c>
      <c r="I442">
        <v>3544</v>
      </c>
      <c r="J442" t="s">
        <v>541</v>
      </c>
      <c r="K442" s="19">
        <v>10</v>
      </c>
      <c r="L442" s="19">
        <v>2.5</v>
      </c>
      <c r="M442" s="19">
        <v>2.5</v>
      </c>
      <c r="N442" s="19">
        <v>0</v>
      </c>
    </row>
    <row r="443" spans="6:14" x14ac:dyDescent="0.25">
      <c r="F443" t="s">
        <v>542</v>
      </c>
      <c r="I443">
        <v>3545</v>
      </c>
      <c r="J443" t="s">
        <v>542</v>
      </c>
      <c r="K443" s="19">
        <v>10</v>
      </c>
      <c r="L443" s="19">
        <v>2.5</v>
      </c>
      <c r="M443" s="19">
        <v>2.5</v>
      </c>
      <c r="N443" s="19">
        <v>0</v>
      </c>
    </row>
    <row r="444" spans="6:14" x14ac:dyDescent="0.25">
      <c r="F444" t="s">
        <v>543</v>
      </c>
      <c r="I444">
        <v>3546</v>
      </c>
      <c r="J444" t="s">
        <v>543</v>
      </c>
      <c r="K444" s="19">
        <v>10</v>
      </c>
      <c r="L444" s="19">
        <v>2.5</v>
      </c>
      <c r="M444" s="19">
        <v>2.5</v>
      </c>
      <c r="N444" s="19">
        <v>0</v>
      </c>
    </row>
    <row r="445" spans="6:14" x14ac:dyDescent="0.25">
      <c r="F445" t="s">
        <v>544</v>
      </c>
      <c r="I445">
        <v>3547</v>
      </c>
      <c r="J445" t="s">
        <v>544</v>
      </c>
      <c r="K445" s="19">
        <v>10</v>
      </c>
      <c r="L445" s="19">
        <v>2.5</v>
      </c>
      <c r="M445" s="19">
        <v>2.5</v>
      </c>
      <c r="N445" s="19">
        <v>0</v>
      </c>
    </row>
    <row r="446" spans="6:14" x14ac:dyDescent="0.25">
      <c r="F446" t="s">
        <v>545</v>
      </c>
      <c r="I446">
        <v>3548</v>
      </c>
      <c r="J446" t="s">
        <v>545</v>
      </c>
      <c r="K446" s="19">
        <v>10</v>
      </c>
      <c r="L446" s="19">
        <v>2.5</v>
      </c>
      <c r="M446" s="19">
        <v>2.5</v>
      </c>
      <c r="N446" s="19">
        <v>0</v>
      </c>
    </row>
    <row r="447" spans="6:14" x14ac:dyDescent="0.25">
      <c r="F447" t="s">
        <v>546</v>
      </c>
      <c r="I447">
        <v>3549</v>
      </c>
      <c r="J447" t="s">
        <v>546</v>
      </c>
      <c r="K447" s="19">
        <v>5.5</v>
      </c>
      <c r="L447" s="19">
        <v>2</v>
      </c>
      <c r="M447" s="19">
        <v>2</v>
      </c>
      <c r="N447" s="19">
        <v>0</v>
      </c>
    </row>
    <row r="448" spans="6:14" x14ac:dyDescent="0.25">
      <c r="F448" t="s">
        <v>547</v>
      </c>
      <c r="I448">
        <v>3550</v>
      </c>
      <c r="J448" t="s">
        <v>547</v>
      </c>
      <c r="K448" s="19">
        <v>5.5</v>
      </c>
      <c r="L448" s="19">
        <v>2</v>
      </c>
      <c r="M448" s="19">
        <v>2</v>
      </c>
      <c r="N448" s="19">
        <v>0</v>
      </c>
    </row>
    <row r="449" spans="6:14" x14ac:dyDescent="0.25">
      <c r="F449" t="s">
        <v>548</v>
      </c>
      <c r="I449">
        <v>3551</v>
      </c>
      <c r="J449" t="s">
        <v>548</v>
      </c>
      <c r="K449" s="19">
        <v>5.5</v>
      </c>
      <c r="L449" s="19">
        <v>2</v>
      </c>
      <c r="M449" s="19">
        <v>2</v>
      </c>
      <c r="N449" s="19">
        <v>0</v>
      </c>
    </row>
    <row r="450" spans="6:14" x14ac:dyDescent="0.25">
      <c r="F450" t="s">
        <v>549</v>
      </c>
      <c r="I450">
        <v>3552</v>
      </c>
      <c r="J450" t="s">
        <v>549</v>
      </c>
      <c r="K450" s="19">
        <v>5.5</v>
      </c>
      <c r="L450" s="19">
        <v>2</v>
      </c>
      <c r="M450" s="19">
        <v>2</v>
      </c>
      <c r="N450" s="19">
        <v>0</v>
      </c>
    </row>
    <row r="451" spans="6:14" x14ac:dyDescent="0.25">
      <c r="F451" t="s">
        <v>550</v>
      </c>
      <c r="I451">
        <v>3553</v>
      </c>
      <c r="J451" t="s">
        <v>550</v>
      </c>
      <c r="K451" s="19">
        <v>5.5</v>
      </c>
      <c r="L451" s="19">
        <v>2</v>
      </c>
      <c r="M451" s="19">
        <v>2</v>
      </c>
      <c r="N451" s="19">
        <v>0</v>
      </c>
    </row>
    <row r="452" spans="6:14" x14ac:dyDescent="0.25">
      <c r="F452" t="s">
        <v>551</v>
      </c>
      <c r="I452">
        <v>3554</v>
      </c>
      <c r="J452" t="s">
        <v>551</v>
      </c>
      <c r="K452" s="19">
        <v>5.5</v>
      </c>
      <c r="L452" s="19">
        <v>2</v>
      </c>
      <c r="M452" s="19">
        <v>2</v>
      </c>
      <c r="N452" s="19">
        <v>0</v>
      </c>
    </row>
    <row r="453" spans="6:14" x14ac:dyDescent="0.25">
      <c r="F453" t="s">
        <v>552</v>
      </c>
      <c r="I453">
        <v>3555</v>
      </c>
      <c r="J453" t="s">
        <v>552</v>
      </c>
      <c r="K453" s="19">
        <v>5.5</v>
      </c>
      <c r="L453" s="19">
        <v>2</v>
      </c>
      <c r="M453" s="19">
        <v>2</v>
      </c>
      <c r="N453" s="19">
        <v>0</v>
      </c>
    </row>
    <row r="454" spans="6:14" x14ac:dyDescent="0.25">
      <c r="F454" t="s">
        <v>553</v>
      </c>
      <c r="I454">
        <v>3556</v>
      </c>
      <c r="J454" t="s">
        <v>553</v>
      </c>
      <c r="K454" s="19">
        <v>5.5</v>
      </c>
      <c r="L454" s="19">
        <v>2</v>
      </c>
      <c r="M454" s="19">
        <v>2</v>
      </c>
      <c r="N454" s="19">
        <v>0</v>
      </c>
    </row>
    <row r="455" spans="6:14" x14ac:dyDescent="0.25">
      <c r="F455" t="s">
        <v>554</v>
      </c>
      <c r="I455">
        <v>3557</v>
      </c>
      <c r="J455" t="s">
        <v>554</v>
      </c>
      <c r="K455" s="19">
        <v>5.5</v>
      </c>
      <c r="L455" s="19">
        <v>2</v>
      </c>
      <c r="M455" s="19">
        <v>2</v>
      </c>
      <c r="N455" s="19">
        <v>0</v>
      </c>
    </row>
    <row r="456" spans="6:14" x14ac:dyDescent="0.25">
      <c r="F456" t="s">
        <v>555</v>
      </c>
      <c r="I456">
        <v>3558</v>
      </c>
      <c r="J456" t="s">
        <v>555</v>
      </c>
      <c r="K456" s="19">
        <v>5.5</v>
      </c>
      <c r="L456" s="19">
        <v>2</v>
      </c>
      <c r="M456" s="19">
        <v>2</v>
      </c>
      <c r="N456" s="19">
        <v>0</v>
      </c>
    </row>
    <row r="457" spans="6:14" x14ac:dyDescent="0.25">
      <c r="F457" t="s">
        <v>556</v>
      </c>
      <c r="I457">
        <v>3559</v>
      </c>
      <c r="J457" t="s">
        <v>556</v>
      </c>
      <c r="K457" s="19">
        <v>5.5</v>
      </c>
      <c r="L457" s="19">
        <v>2</v>
      </c>
      <c r="M457" s="19">
        <v>2</v>
      </c>
      <c r="N457" s="19">
        <v>0</v>
      </c>
    </row>
    <row r="458" spans="6:14" x14ac:dyDescent="0.25">
      <c r="F458" t="s">
        <v>557</v>
      </c>
      <c r="I458">
        <v>3560</v>
      </c>
      <c r="J458" t="s">
        <v>557</v>
      </c>
      <c r="K458" s="19">
        <v>5.5</v>
      </c>
      <c r="L458" s="19">
        <v>2</v>
      </c>
      <c r="M458" s="19">
        <v>2</v>
      </c>
      <c r="N458" s="19">
        <v>0</v>
      </c>
    </row>
    <row r="459" spans="6:14" x14ac:dyDescent="0.25">
      <c r="F459" t="s">
        <v>558</v>
      </c>
      <c r="I459">
        <v>3561</v>
      </c>
      <c r="J459" t="s">
        <v>558</v>
      </c>
      <c r="K459" s="19">
        <v>5.5</v>
      </c>
      <c r="L459" s="19">
        <v>2</v>
      </c>
      <c r="M459" s="19">
        <v>2</v>
      </c>
      <c r="N459" s="19">
        <v>0</v>
      </c>
    </row>
    <row r="460" spans="6:14" x14ac:dyDescent="0.25">
      <c r="F460" t="s">
        <v>559</v>
      </c>
      <c r="I460">
        <v>3562</v>
      </c>
      <c r="J460" t="s">
        <v>559</v>
      </c>
      <c r="K460" s="19">
        <v>5.5</v>
      </c>
      <c r="L460" s="19">
        <v>2</v>
      </c>
      <c r="M460" s="19">
        <v>2</v>
      </c>
      <c r="N460" s="19">
        <v>0</v>
      </c>
    </row>
    <row r="461" spans="6:14" x14ac:dyDescent="0.25">
      <c r="F461" t="s">
        <v>560</v>
      </c>
      <c r="I461">
        <v>3563</v>
      </c>
      <c r="J461" t="s">
        <v>560</v>
      </c>
      <c r="K461" s="19">
        <v>5.5</v>
      </c>
      <c r="L461" s="19">
        <v>2</v>
      </c>
      <c r="M461" s="19">
        <v>2</v>
      </c>
      <c r="N461" s="19">
        <v>0</v>
      </c>
    </row>
    <row r="462" spans="6:14" x14ac:dyDescent="0.25">
      <c r="F462" t="s">
        <v>561</v>
      </c>
      <c r="I462">
        <v>3564</v>
      </c>
      <c r="J462" t="s">
        <v>561</v>
      </c>
      <c r="K462" s="19">
        <v>5.5</v>
      </c>
      <c r="L462" s="19">
        <v>2</v>
      </c>
      <c r="M462" s="19">
        <v>2</v>
      </c>
      <c r="N462" s="19">
        <v>0</v>
      </c>
    </row>
    <row r="463" spans="6:14" x14ac:dyDescent="0.25">
      <c r="F463" t="s">
        <v>562</v>
      </c>
      <c r="I463">
        <v>3565</v>
      </c>
      <c r="J463" t="s">
        <v>562</v>
      </c>
      <c r="K463" s="19">
        <v>5.5</v>
      </c>
      <c r="L463" s="19">
        <v>2</v>
      </c>
      <c r="M463" s="19">
        <v>2</v>
      </c>
      <c r="N463" s="19">
        <v>0</v>
      </c>
    </row>
    <row r="464" spans="6:14" x14ac:dyDescent="0.25">
      <c r="F464" t="s">
        <v>563</v>
      </c>
      <c r="I464">
        <v>3567</v>
      </c>
      <c r="J464" t="s">
        <v>563</v>
      </c>
      <c r="K464" s="19">
        <v>5.5</v>
      </c>
      <c r="L464" s="19">
        <v>2</v>
      </c>
      <c r="M464" s="19">
        <v>2</v>
      </c>
      <c r="N464" s="19">
        <v>0</v>
      </c>
    </row>
    <row r="465" spans="6:14" x14ac:dyDescent="0.25">
      <c r="F465" t="s">
        <v>564</v>
      </c>
      <c r="I465">
        <v>3568</v>
      </c>
      <c r="J465" t="s">
        <v>564</v>
      </c>
      <c r="K465" s="19">
        <v>5.5</v>
      </c>
      <c r="L465" s="19">
        <v>2</v>
      </c>
      <c r="M465" s="19">
        <v>2</v>
      </c>
      <c r="N465" s="19">
        <v>0</v>
      </c>
    </row>
    <row r="466" spans="6:14" x14ac:dyDescent="0.25">
      <c r="F466" t="s">
        <v>565</v>
      </c>
      <c r="I466">
        <v>3570</v>
      </c>
      <c r="J466" t="s">
        <v>565</v>
      </c>
      <c r="K466" s="19">
        <v>5.5</v>
      </c>
      <c r="L466" s="19">
        <v>2</v>
      </c>
      <c r="M466" s="19">
        <v>2</v>
      </c>
      <c r="N466" s="19">
        <v>0</v>
      </c>
    </row>
    <row r="467" spans="6:14" x14ac:dyDescent="0.25">
      <c r="F467" t="s">
        <v>566</v>
      </c>
      <c r="I467">
        <v>3571</v>
      </c>
      <c r="J467" t="s">
        <v>566</v>
      </c>
      <c r="K467" s="19">
        <v>5.5</v>
      </c>
      <c r="L467" s="19">
        <v>2</v>
      </c>
      <c r="M467" s="19">
        <v>2</v>
      </c>
      <c r="N467" s="19">
        <v>0</v>
      </c>
    </row>
    <row r="468" spans="6:14" x14ac:dyDescent="0.25">
      <c r="F468" t="s">
        <v>567</v>
      </c>
      <c r="I468">
        <v>3572</v>
      </c>
      <c r="J468" t="s">
        <v>567</v>
      </c>
      <c r="K468" s="19">
        <v>5.5</v>
      </c>
      <c r="L468" s="19">
        <v>2</v>
      </c>
      <c r="M468" s="19">
        <v>2</v>
      </c>
      <c r="N468" s="19">
        <v>0</v>
      </c>
    </row>
    <row r="469" spans="6:14" x14ac:dyDescent="0.25">
      <c r="F469" t="s">
        <v>568</v>
      </c>
      <c r="I469">
        <v>3573</v>
      </c>
      <c r="J469" t="s">
        <v>568</v>
      </c>
      <c r="K469" s="19">
        <v>5.5</v>
      </c>
      <c r="L469" s="19">
        <v>2</v>
      </c>
      <c r="M469" s="19">
        <v>2</v>
      </c>
      <c r="N469" s="19">
        <v>0</v>
      </c>
    </row>
    <row r="470" spans="6:14" x14ac:dyDescent="0.25">
      <c r="F470" t="s">
        <v>569</v>
      </c>
      <c r="I470">
        <v>3574</v>
      </c>
      <c r="J470" t="s">
        <v>569</v>
      </c>
      <c r="K470" s="19">
        <v>5.5</v>
      </c>
      <c r="L470" s="19">
        <v>2</v>
      </c>
      <c r="M470" s="19">
        <v>2</v>
      </c>
      <c r="N470" s="19">
        <v>0</v>
      </c>
    </row>
    <row r="471" spans="6:14" x14ac:dyDescent="0.25">
      <c r="F471" t="s">
        <v>570</v>
      </c>
      <c r="I471">
        <v>3575</v>
      </c>
      <c r="J471" t="s">
        <v>570</v>
      </c>
      <c r="K471" s="19">
        <v>5.5</v>
      </c>
      <c r="L471" s="19">
        <v>2</v>
      </c>
      <c r="M471" s="19">
        <v>2</v>
      </c>
      <c r="N471" s="19">
        <v>0</v>
      </c>
    </row>
    <row r="472" spans="6:14" x14ac:dyDescent="0.25">
      <c r="F472" t="s">
        <v>571</v>
      </c>
      <c r="I472">
        <v>3576</v>
      </c>
      <c r="J472" t="s">
        <v>571</v>
      </c>
      <c r="K472" s="19">
        <v>5.5</v>
      </c>
      <c r="L472" s="19">
        <v>2</v>
      </c>
      <c r="M472" s="19">
        <v>2</v>
      </c>
      <c r="N472" s="19">
        <v>0</v>
      </c>
    </row>
    <row r="473" spans="6:14" x14ac:dyDescent="0.25">
      <c r="F473" t="s">
        <v>572</v>
      </c>
      <c r="I473">
        <v>3577</v>
      </c>
      <c r="J473" t="s">
        <v>572</v>
      </c>
      <c r="K473" s="19">
        <v>5.5</v>
      </c>
      <c r="L473" s="19">
        <v>2</v>
      </c>
      <c r="M473" s="19">
        <v>2</v>
      </c>
      <c r="N473" s="19">
        <v>0</v>
      </c>
    </row>
    <row r="474" spans="6:14" x14ac:dyDescent="0.25">
      <c r="F474" t="s">
        <v>573</v>
      </c>
      <c r="I474">
        <v>3578</v>
      </c>
      <c r="J474" t="s">
        <v>573</v>
      </c>
      <c r="K474" s="19">
        <v>5.5</v>
      </c>
      <c r="L474" s="19">
        <v>2</v>
      </c>
      <c r="M474" s="19">
        <v>2</v>
      </c>
      <c r="N474" s="19">
        <v>0</v>
      </c>
    </row>
    <row r="475" spans="6:14" x14ac:dyDescent="0.25">
      <c r="F475" t="s">
        <v>574</v>
      </c>
      <c r="I475">
        <v>3579</v>
      </c>
      <c r="J475" t="s">
        <v>574</v>
      </c>
      <c r="K475" s="19">
        <v>5.5</v>
      </c>
      <c r="L475" s="19">
        <v>2</v>
      </c>
      <c r="M475" s="19">
        <v>2</v>
      </c>
      <c r="N475" s="19">
        <v>0</v>
      </c>
    </row>
    <row r="476" spans="6:14" x14ac:dyDescent="0.25">
      <c r="F476" t="s">
        <v>575</v>
      </c>
      <c r="I476">
        <v>3580</v>
      </c>
      <c r="J476" t="s">
        <v>575</v>
      </c>
      <c r="K476" s="19">
        <v>5.5</v>
      </c>
      <c r="L476" s="19">
        <v>2</v>
      </c>
      <c r="M476" s="19">
        <v>2</v>
      </c>
      <c r="N476" s="19">
        <v>0</v>
      </c>
    </row>
    <row r="477" spans="6:14" x14ac:dyDescent="0.25">
      <c r="F477" t="s">
        <v>576</v>
      </c>
      <c r="I477">
        <v>3581</v>
      </c>
      <c r="J477" t="s">
        <v>576</v>
      </c>
      <c r="K477" s="19">
        <v>5.5</v>
      </c>
      <c r="L477" s="19">
        <v>2</v>
      </c>
      <c r="M477" s="19">
        <v>2</v>
      </c>
      <c r="N477" s="19">
        <v>0</v>
      </c>
    </row>
    <row r="478" spans="6:14" x14ac:dyDescent="0.25">
      <c r="F478" t="s">
        <v>577</v>
      </c>
      <c r="I478">
        <v>3582</v>
      </c>
      <c r="J478" t="s">
        <v>577</v>
      </c>
      <c r="K478" s="19">
        <v>5.5</v>
      </c>
      <c r="L478" s="19">
        <v>2</v>
      </c>
      <c r="M478" s="19">
        <v>2</v>
      </c>
      <c r="N478" s="19">
        <v>0</v>
      </c>
    </row>
    <row r="479" spans="6:14" x14ac:dyDescent="0.25">
      <c r="F479" t="s">
        <v>578</v>
      </c>
      <c r="I479">
        <v>3583</v>
      </c>
      <c r="J479" t="s">
        <v>578</v>
      </c>
      <c r="K479" s="19">
        <v>5.5</v>
      </c>
      <c r="L479" s="19">
        <v>2</v>
      </c>
      <c r="M479" s="19">
        <v>2</v>
      </c>
      <c r="N479" s="19">
        <v>0</v>
      </c>
    </row>
    <row r="480" spans="6:14" x14ac:dyDescent="0.25">
      <c r="F480" t="s">
        <v>579</v>
      </c>
      <c r="I480">
        <v>3584</v>
      </c>
      <c r="J480" t="s">
        <v>579</v>
      </c>
      <c r="K480" s="19">
        <v>5.5</v>
      </c>
      <c r="L480" s="19">
        <v>2</v>
      </c>
      <c r="M480" s="19">
        <v>2</v>
      </c>
      <c r="N480" s="19">
        <v>0</v>
      </c>
    </row>
    <row r="481" spans="6:14" x14ac:dyDescent="0.25">
      <c r="F481" t="s">
        <v>580</v>
      </c>
      <c r="I481">
        <v>3585</v>
      </c>
      <c r="J481" t="s">
        <v>580</v>
      </c>
      <c r="K481" s="19">
        <v>5.5</v>
      </c>
      <c r="L481" s="19">
        <v>2</v>
      </c>
      <c r="M481" s="19">
        <v>2</v>
      </c>
      <c r="N481" s="19">
        <v>0</v>
      </c>
    </row>
    <row r="482" spans="6:14" x14ac:dyDescent="0.25">
      <c r="F482" t="s">
        <v>581</v>
      </c>
      <c r="I482">
        <v>3586</v>
      </c>
      <c r="J482" t="s">
        <v>581</v>
      </c>
      <c r="K482" s="19">
        <v>5.5</v>
      </c>
      <c r="L482" s="19">
        <v>2</v>
      </c>
      <c r="M482" s="19">
        <v>2</v>
      </c>
      <c r="N482" s="19">
        <v>0</v>
      </c>
    </row>
    <row r="483" spans="6:14" x14ac:dyDescent="0.25">
      <c r="F483" t="s">
        <v>582</v>
      </c>
      <c r="I483">
        <v>3587</v>
      </c>
      <c r="J483" t="s">
        <v>582</v>
      </c>
      <c r="K483" s="19">
        <v>5.5</v>
      </c>
      <c r="L483" s="19">
        <v>2</v>
      </c>
      <c r="M483" s="19">
        <v>2</v>
      </c>
      <c r="N483" s="19">
        <v>0</v>
      </c>
    </row>
    <row r="484" spans="6:14" x14ac:dyDescent="0.25">
      <c r="F484" t="s">
        <v>583</v>
      </c>
      <c r="I484">
        <v>3588</v>
      </c>
      <c r="J484" t="s">
        <v>583</v>
      </c>
      <c r="K484" s="19">
        <v>5.5</v>
      </c>
      <c r="L484" s="19">
        <v>2</v>
      </c>
      <c r="M484" s="19">
        <v>2</v>
      </c>
      <c r="N484" s="19">
        <v>0</v>
      </c>
    </row>
    <row r="485" spans="6:14" x14ac:dyDescent="0.25">
      <c r="F485" t="s">
        <v>584</v>
      </c>
      <c r="I485">
        <v>3590</v>
      </c>
      <c r="J485" t="s">
        <v>584</v>
      </c>
      <c r="K485" s="19">
        <v>5.5</v>
      </c>
      <c r="L485" s="19">
        <v>2</v>
      </c>
      <c r="M485" s="19">
        <v>2</v>
      </c>
      <c r="N485" s="19">
        <v>0</v>
      </c>
    </row>
    <row r="486" spans="6:14" x14ac:dyDescent="0.25">
      <c r="F486" t="s">
        <v>585</v>
      </c>
      <c r="I486">
        <v>3591</v>
      </c>
      <c r="J486" t="s">
        <v>585</v>
      </c>
      <c r="K486" s="19">
        <v>5.5</v>
      </c>
      <c r="L486" s="19">
        <v>2</v>
      </c>
      <c r="M486" s="19">
        <v>2</v>
      </c>
      <c r="N486" s="19">
        <v>0</v>
      </c>
    </row>
    <row r="487" spans="6:14" x14ac:dyDescent="0.25">
      <c r="F487" t="s">
        <v>586</v>
      </c>
      <c r="I487">
        <v>3592</v>
      </c>
      <c r="J487" t="s">
        <v>586</v>
      </c>
      <c r="K487" s="19">
        <v>5.5</v>
      </c>
      <c r="L487" s="19">
        <v>2</v>
      </c>
      <c r="M487" s="19">
        <v>2</v>
      </c>
      <c r="N487" s="19">
        <v>0</v>
      </c>
    </row>
    <row r="488" spans="6:14" x14ac:dyDescent="0.25">
      <c r="F488" t="s">
        <v>587</v>
      </c>
      <c r="I488">
        <v>3593</v>
      </c>
      <c r="J488" t="s">
        <v>587</v>
      </c>
      <c r="K488" s="19">
        <v>5.5</v>
      </c>
      <c r="L488" s="19">
        <v>2</v>
      </c>
      <c r="M488" s="19">
        <v>2</v>
      </c>
      <c r="N488" s="19">
        <v>0</v>
      </c>
    </row>
    <row r="489" spans="6:14" x14ac:dyDescent="0.25">
      <c r="F489" t="s">
        <v>588</v>
      </c>
      <c r="I489">
        <v>3594</v>
      </c>
      <c r="J489" t="s">
        <v>588</v>
      </c>
      <c r="K489" s="19">
        <v>5.5</v>
      </c>
      <c r="L489" s="19">
        <v>2</v>
      </c>
      <c r="M489" s="19">
        <v>2</v>
      </c>
      <c r="N489" s="19">
        <v>0</v>
      </c>
    </row>
    <row r="490" spans="6:14" x14ac:dyDescent="0.25">
      <c r="F490" t="s">
        <v>589</v>
      </c>
      <c r="I490">
        <v>3595</v>
      </c>
      <c r="J490" t="s">
        <v>589</v>
      </c>
      <c r="K490" s="19">
        <v>5.5</v>
      </c>
      <c r="L490" s="19">
        <v>2</v>
      </c>
      <c r="M490" s="19">
        <v>2</v>
      </c>
      <c r="N490" s="19">
        <v>0</v>
      </c>
    </row>
    <row r="491" spans="6:14" x14ac:dyDescent="0.25">
      <c r="F491" t="s">
        <v>590</v>
      </c>
      <c r="I491">
        <v>3596</v>
      </c>
      <c r="J491" t="s">
        <v>590</v>
      </c>
      <c r="K491" s="19">
        <v>5.5</v>
      </c>
      <c r="L491" s="19">
        <v>2</v>
      </c>
      <c r="M491" s="19">
        <v>2</v>
      </c>
      <c r="N491" s="19">
        <v>0</v>
      </c>
    </row>
    <row r="492" spans="6:14" x14ac:dyDescent="0.25">
      <c r="F492" t="s">
        <v>591</v>
      </c>
      <c r="I492">
        <v>3597</v>
      </c>
      <c r="J492" t="s">
        <v>591</v>
      </c>
      <c r="K492" s="19">
        <v>5.5</v>
      </c>
      <c r="L492" s="19">
        <v>2</v>
      </c>
      <c r="M492" s="19">
        <v>2</v>
      </c>
      <c r="N492" s="19">
        <v>0</v>
      </c>
    </row>
    <row r="493" spans="6:14" x14ac:dyDescent="0.25">
      <c r="F493" t="s">
        <v>592</v>
      </c>
      <c r="I493">
        <v>3598</v>
      </c>
      <c r="J493" t="s">
        <v>592</v>
      </c>
      <c r="K493" s="19">
        <v>5.5</v>
      </c>
      <c r="L493" s="19">
        <v>2</v>
      </c>
      <c r="M493" s="19">
        <v>2</v>
      </c>
      <c r="N493" s="19">
        <v>0</v>
      </c>
    </row>
    <row r="494" spans="6:14" x14ac:dyDescent="0.25">
      <c r="F494" t="s">
        <v>593</v>
      </c>
      <c r="I494">
        <v>3599</v>
      </c>
      <c r="J494" t="s">
        <v>593</v>
      </c>
      <c r="K494" s="19">
        <v>5.5</v>
      </c>
      <c r="L494" s="19">
        <v>2</v>
      </c>
      <c r="M494" s="19">
        <v>2</v>
      </c>
      <c r="N494" s="19">
        <v>0</v>
      </c>
    </row>
    <row r="495" spans="6:14" x14ac:dyDescent="0.25">
      <c r="F495" t="s">
        <v>594</v>
      </c>
      <c r="I495">
        <v>3600</v>
      </c>
      <c r="J495" t="s">
        <v>594</v>
      </c>
      <c r="K495" s="19">
        <v>5.5</v>
      </c>
      <c r="L495" s="19">
        <v>2</v>
      </c>
      <c r="M495" s="19">
        <v>2</v>
      </c>
      <c r="N495" s="19">
        <v>0</v>
      </c>
    </row>
    <row r="496" spans="6:14" x14ac:dyDescent="0.25">
      <c r="F496" t="s">
        <v>595</v>
      </c>
      <c r="I496">
        <v>3601</v>
      </c>
      <c r="J496" t="s">
        <v>595</v>
      </c>
      <c r="K496" s="19">
        <v>5.5</v>
      </c>
      <c r="L496" s="19">
        <v>2</v>
      </c>
      <c r="M496" s="19">
        <v>2</v>
      </c>
      <c r="N496" s="19">
        <v>0</v>
      </c>
    </row>
    <row r="497" spans="6:14" x14ac:dyDescent="0.25">
      <c r="F497" t="s">
        <v>596</v>
      </c>
      <c r="I497">
        <v>3602</v>
      </c>
      <c r="J497" t="s">
        <v>596</v>
      </c>
      <c r="K497" s="19">
        <v>5.5</v>
      </c>
      <c r="L497" s="19">
        <v>2</v>
      </c>
      <c r="M497" s="19">
        <v>2</v>
      </c>
      <c r="N497" s="19">
        <v>0</v>
      </c>
    </row>
    <row r="498" spans="6:14" x14ac:dyDescent="0.25">
      <c r="F498" t="s">
        <v>597</v>
      </c>
      <c r="I498">
        <v>3603</v>
      </c>
      <c r="J498" t="s">
        <v>597</v>
      </c>
      <c r="K498" s="19">
        <v>5.5</v>
      </c>
      <c r="L498" s="19">
        <v>2</v>
      </c>
      <c r="M498" s="19">
        <v>2</v>
      </c>
      <c r="N498" s="19">
        <v>0</v>
      </c>
    </row>
    <row r="499" spans="6:14" x14ac:dyDescent="0.25">
      <c r="F499" t="s">
        <v>598</v>
      </c>
      <c r="I499">
        <v>3604</v>
      </c>
      <c r="J499" t="s">
        <v>598</v>
      </c>
      <c r="K499" s="19">
        <v>5.5</v>
      </c>
      <c r="L499" s="19">
        <v>2</v>
      </c>
      <c r="M499" s="19">
        <v>2</v>
      </c>
      <c r="N499" s="19">
        <v>0</v>
      </c>
    </row>
    <row r="500" spans="6:14" x14ac:dyDescent="0.25">
      <c r="F500" t="s">
        <v>599</v>
      </c>
      <c r="I500">
        <v>3605</v>
      </c>
      <c r="J500" t="s">
        <v>599</v>
      </c>
      <c r="K500" s="19">
        <v>5.5</v>
      </c>
      <c r="L500" s="19">
        <v>2</v>
      </c>
      <c r="M500" s="19">
        <v>2</v>
      </c>
      <c r="N500" s="19">
        <v>0</v>
      </c>
    </row>
    <row r="501" spans="6:14" x14ac:dyDescent="0.25">
      <c r="F501" t="s">
        <v>600</v>
      </c>
      <c r="I501">
        <v>3606</v>
      </c>
      <c r="J501" t="s">
        <v>600</v>
      </c>
      <c r="K501" s="19">
        <v>5.5</v>
      </c>
      <c r="L501" s="19">
        <v>2</v>
      </c>
      <c r="M501" s="19">
        <v>2</v>
      </c>
      <c r="N501" s="19">
        <v>0</v>
      </c>
    </row>
    <row r="502" spans="6:14" x14ac:dyDescent="0.25">
      <c r="F502" t="s">
        <v>601</v>
      </c>
      <c r="I502">
        <v>3607</v>
      </c>
      <c r="J502" t="s">
        <v>601</v>
      </c>
      <c r="K502" s="19">
        <v>5.5</v>
      </c>
      <c r="L502" s="19">
        <v>2</v>
      </c>
      <c r="M502" s="19">
        <v>2</v>
      </c>
      <c r="N502" s="19">
        <v>0</v>
      </c>
    </row>
    <row r="503" spans="6:14" x14ac:dyDescent="0.25">
      <c r="F503" t="s">
        <v>602</v>
      </c>
      <c r="I503">
        <v>3608</v>
      </c>
      <c r="J503" t="s">
        <v>602</v>
      </c>
      <c r="K503" s="19">
        <v>5.5</v>
      </c>
      <c r="L503" s="19">
        <v>2</v>
      </c>
      <c r="M503" s="19">
        <v>2</v>
      </c>
      <c r="N503" s="19">
        <v>0</v>
      </c>
    </row>
    <row r="504" spans="6:14" x14ac:dyDescent="0.25">
      <c r="F504" t="s">
        <v>603</v>
      </c>
      <c r="I504">
        <v>3609</v>
      </c>
      <c r="J504" t="s">
        <v>603</v>
      </c>
      <c r="K504" s="19">
        <v>5.5</v>
      </c>
      <c r="L504" s="19">
        <v>2</v>
      </c>
      <c r="M504" s="19">
        <v>2</v>
      </c>
      <c r="N504" s="19">
        <v>0</v>
      </c>
    </row>
    <row r="505" spans="6:14" x14ac:dyDescent="0.25">
      <c r="F505" t="s">
        <v>604</v>
      </c>
      <c r="I505">
        <v>3610</v>
      </c>
      <c r="J505" t="s">
        <v>604</v>
      </c>
      <c r="K505" s="19">
        <v>5.5</v>
      </c>
      <c r="L505" s="19">
        <v>2</v>
      </c>
      <c r="M505" s="19">
        <v>2</v>
      </c>
      <c r="N505" s="19">
        <v>0</v>
      </c>
    </row>
    <row r="506" spans="6:14" x14ac:dyDescent="0.25">
      <c r="F506" t="s">
        <v>605</v>
      </c>
      <c r="I506">
        <v>3611</v>
      </c>
      <c r="J506" t="s">
        <v>605</v>
      </c>
      <c r="K506" s="19">
        <v>5.5</v>
      </c>
      <c r="L506" s="19">
        <v>2</v>
      </c>
      <c r="M506" s="19">
        <v>2</v>
      </c>
      <c r="N506" s="19">
        <v>0</v>
      </c>
    </row>
    <row r="507" spans="6:14" x14ac:dyDescent="0.25">
      <c r="F507" t="s">
        <v>606</v>
      </c>
      <c r="I507">
        <v>3612</v>
      </c>
      <c r="J507" t="s">
        <v>606</v>
      </c>
      <c r="K507" s="19">
        <v>5.5</v>
      </c>
      <c r="L507" s="19">
        <v>2</v>
      </c>
      <c r="M507" s="19">
        <v>2</v>
      </c>
      <c r="N507" s="19">
        <v>0</v>
      </c>
    </row>
    <row r="508" spans="6:14" x14ac:dyDescent="0.25">
      <c r="F508" t="s">
        <v>607</v>
      </c>
      <c r="I508">
        <v>3613</v>
      </c>
      <c r="J508" t="s">
        <v>607</v>
      </c>
      <c r="K508" s="19">
        <v>5.5</v>
      </c>
      <c r="L508" s="19">
        <v>2</v>
      </c>
      <c r="M508" s="19">
        <v>2</v>
      </c>
      <c r="N508" s="19">
        <v>0</v>
      </c>
    </row>
    <row r="509" spans="6:14" x14ac:dyDescent="0.25">
      <c r="F509" t="s">
        <v>608</v>
      </c>
      <c r="I509">
        <v>3614</v>
      </c>
      <c r="J509" t="s">
        <v>608</v>
      </c>
      <c r="K509" s="19">
        <v>5.5</v>
      </c>
      <c r="L509" s="19">
        <v>2</v>
      </c>
      <c r="M509" s="19">
        <v>2</v>
      </c>
      <c r="N509" s="19">
        <v>0</v>
      </c>
    </row>
    <row r="510" spans="6:14" x14ac:dyDescent="0.25">
      <c r="F510" t="s">
        <v>609</v>
      </c>
      <c r="I510">
        <v>3615</v>
      </c>
      <c r="J510" t="s">
        <v>609</v>
      </c>
      <c r="K510" s="19">
        <v>5.5</v>
      </c>
      <c r="L510" s="19">
        <v>2</v>
      </c>
      <c r="M510" s="19">
        <v>2</v>
      </c>
      <c r="N510" s="19">
        <v>0</v>
      </c>
    </row>
    <row r="511" spans="6:14" x14ac:dyDescent="0.25">
      <c r="F511" t="s">
        <v>610</v>
      </c>
      <c r="I511">
        <v>3616</v>
      </c>
      <c r="J511" t="s">
        <v>610</v>
      </c>
      <c r="K511" s="19">
        <v>5.5</v>
      </c>
      <c r="L511" s="19">
        <v>2</v>
      </c>
      <c r="M511" s="19">
        <v>2</v>
      </c>
      <c r="N511" s="19">
        <v>0</v>
      </c>
    </row>
    <row r="512" spans="6:14" x14ac:dyDescent="0.25">
      <c r="F512" t="s">
        <v>611</v>
      </c>
      <c r="I512">
        <v>3617</v>
      </c>
      <c r="J512" t="s">
        <v>611</v>
      </c>
      <c r="K512" s="19">
        <v>5.5</v>
      </c>
      <c r="L512" s="19">
        <v>2</v>
      </c>
      <c r="M512" s="19">
        <v>2</v>
      </c>
      <c r="N512" s="19">
        <v>0</v>
      </c>
    </row>
    <row r="513" spans="6:14" x14ac:dyDescent="0.25">
      <c r="F513" t="s">
        <v>612</v>
      </c>
      <c r="I513">
        <v>3618</v>
      </c>
      <c r="J513" t="s">
        <v>612</v>
      </c>
      <c r="K513" s="19">
        <v>5.5</v>
      </c>
      <c r="L513" s="19">
        <v>2</v>
      </c>
      <c r="M513" s="19">
        <v>2</v>
      </c>
      <c r="N513" s="19">
        <v>0</v>
      </c>
    </row>
    <row r="514" spans="6:14" x14ac:dyDescent="0.25">
      <c r="F514" t="s">
        <v>613</v>
      </c>
      <c r="I514">
        <v>3619</v>
      </c>
      <c r="J514" t="s">
        <v>613</v>
      </c>
      <c r="K514" s="19">
        <v>5.5</v>
      </c>
      <c r="L514" s="19">
        <v>2</v>
      </c>
      <c r="M514" s="19">
        <v>2</v>
      </c>
      <c r="N514" s="19">
        <v>0</v>
      </c>
    </row>
    <row r="515" spans="6:14" x14ac:dyDescent="0.25">
      <c r="F515" t="s">
        <v>614</v>
      </c>
      <c r="I515">
        <v>3620</v>
      </c>
      <c r="J515" t="s">
        <v>614</v>
      </c>
      <c r="K515" s="19">
        <v>5.5</v>
      </c>
      <c r="L515" s="19">
        <v>2</v>
      </c>
      <c r="M515" s="19">
        <v>2</v>
      </c>
      <c r="N515" s="19">
        <v>0</v>
      </c>
    </row>
    <row r="516" spans="6:14" x14ac:dyDescent="0.25">
      <c r="F516" t="s">
        <v>615</v>
      </c>
      <c r="I516">
        <v>3622</v>
      </c>
      <c r="J516" t="s">
        <v>615</v>
      </c>
      <c r="K516" s="19">
        <v>5.5</v>
      </c>
      <c r="L516" s="19">
        <v>2</v>
      </c>
      <c r="M516" s="19">
        <v>2</v>
      </c>
      <c r="N516" s="19">
        <v>0</v>
      </c>
    </row>
    <row r="517" spans="6:14" x14ac:dyDescent="0.25">
      <c r="F517" t="s">
        <v>616</v>
      </c>
      <c r="I517">
        <v>3623</v>
      </c>
      <c r="J517" t="s">
        <v>616</v>
      </c>
      <c r="K517" s="19">
        <v>5.5</v>
      </c>
      <c r="L517" s="19">
        <v>2</v>
      </c>
      <c r="M517" s="19">
        <v>2</v>
      </c>
      <c r="N517" s="19">
        <v>0</v>
      </c>
    </row>
    <row r="518" spans="6:14" x14ac:dyDescent="0.25">
      <c r="F518" t="s">
        <v>617</v>
      </c>
      <c r="I518">
        <v>3624</v>
      </c>
      <c r="J518" t="s">
        <v>617</v>
      </c>
      <c r="K518" s="19">
        <v>5.5</v>
      </c>
      <c r="L518" s="19">
        <v>2</v>
      </c>
      <c r="M518" s="19">
        <v>2</v>
      </c>
      <c r="N518" s="19">
        <v>0</v>
      </c>
    </row>
    <row r="519" spans="6:14" x14ac:dyDescent="0.25">
      <c r="F519" t="s">
        <v>618</v>
      </c>
      <c r="I519">
        <v>3625</v>
      </c>
      <c r="J519" t="s">
        <v>618</v>
      </c>
      <c r="K519" s="19">
        <v>5.5</v>
      </c>
      <c r="L519" s="19">
        <v>2</v>
      </c>
      <c r="M519" s="19">
        <v>2</v>
      </c>
      <c r="N519" s="19">
        <v>0</v>
      </c>
    </row>
    <row r="520" spans="6:14" x14ac:dyDescent="0.25">
      <c r="F520" t="s">
        <v>619</v>
      </c>
      <c r="I520">
        <v>3626</v>
      </c>
      <c r="J520" t="s">
        <v>619</v>
      </c>
      <c r="K520" s="19">
        <v>5.5</v>
      </c>
      <c r="L520" s="19">
        <v>2</v>
      </c>
      <c r="M520" s="19">
        <v>2</v>
      </c>
      <c r="N520" s="19">
        <v>0</v>
      </c>
    </row>
    <row r="521" spans="6:14" x14ac:dyDescent="0.25">
      <c r="F521" t="s">
        <v>620</v>
      </c>
      <c r="I521">
        <v>3627</v>
      </c>
      <c r="J521" t="s">
        <v>620</v>
      </c>
      <c r="K521" s="19">
        <v>10</v>
      </c>
      <c r="L521" s="19">
        <v>2.5</v>
      </c>
      <c r="M521" s="19">
        <v>2.5</v>
      </c>
      <c r="N521" s="19">
        <v>0</v>
      </c>
    </row>
    <row r="522" spans="6:14" x14ac:dyDescent="0.25">
      <c r="F522" t="s">
        <v>621</v>
      </c>
      <c r="I522">
        <v>3628</v>
      </c>
      <c r="J522" t="s">
        <v>621</v>
      </c>
      <c r="K522" s="19">
        <v>10</v>
      </c>
      <c r="L522" s="19">
        <v>2.5</v>
      </c>
      <c r="M522" s="19">
        <v>2.5</v>
      </c>
      <c r="N522" s="19">
        <v>0</v>
      </c>
    </row>
    <row r="523" spans="6:14" x14ac:dyDescent="0.25">
      <c r="F523" t="s">
        <v>622</v>
      </c>
      <c r="I523">
        <v>3629</v>
      </c>
      <c r="J523" t="s">
        <v>622</v>
      </c>
      <c r="K523" s="19">
        <v>10</v>
      </c>
      <c r="L523" s="19">
        <v>2.5</v>
      </c>
      <c r="M523" s="19">
        <v>2.5</v>
      </c>
      <c r="N523" s="19">
        <v>0</v>
      </c>
    </row>
    <row r="524" spans="6:14" x14ac:dyDescent="0.25">
      <c r="F524" t="s">
        <v>623</v>
      </c>
      <c r="I524">
        <v>3630</v>
      </c>
      <c r="J524" t="s">
        <v>623</v>
      </c>
      <c r="K524" s="19">
        <v>10</v>
      </c>
      <c r="L524" s="19">
        <v>2.5</v>
      </c>
      <c r="M524" s="19">
        <v>2.5</v>
      </c>
      <c r="N524" s="19">
        <v>0</v>
      </c>
    </row>
    <row r="525" spans="6:14" x14ac:dyDescent="0.25">
      <c r="F525" t="s">
        <v>624</v>
      </c>
      <c r="I525">
        <v>3631</v>
      </c>
      <c r="J525" t="s">
        <v>624</v>
      </c>
      <c r="K525" s="19">
        <v>10</v>
      </c>
      <c r="L525" s="19">
        <v>2.5</v>
      </c>
      <c r="M525" s="19">
        <v>2.5</v>
      </c>
      <c r="N525" s="19">
        <v>0</v>
      </c>
    </row>
    <row r="526" spans="6:14" x14ac:dyDescent="0.25">
      <c r="F526" t="s">
        <v>625</v>
      </c>
      <c r="I526">
        <v>3632</v>
      </c>
      <c r="J526" t="s">
        <v>625</v>
      </c>
      <c r="K526" s="19">
        <v>10</v>
      </c>
      <c r="L526" s="19">
        <v>2.5</v>
      </c>
      <c r="M526" s="19">
        <v>2.5</v>
      </c>
      <c r="N526" s="19">
        <v>0</v>
      </c>
    </row>
    <row r="527" spans="6:14" x14ac:dyDescent="0.25">
      <c r="F527" t="s">
        <v>626</v>
      </c>
      <c r="I527">
        <v>3633</v>
      </c>
      <c r="J527" t="s">
        <v>626</v>
      </c>
      <c r="K527" s="19">
        <v>10</v>
      </c>
      <c r="L527" s="19">
        <v>2.5</v>
      </c>
      <c r="M527" s="19">
        <v>2.5</v>
      </c>
      <c r="N527" s="19">
        <v>0</v>
      </c>
    </row>
    <row r="528" spans="6:14" x14ac:dyDescent="0.25">
      <c r="F528" t="s">
        <v>627</v>
      </c>
      <c r="I528">
        <v>3634</v>
      </c>
      <c r="J528" t="s">
        <v>627</v>
      </c>
      <c r="K528" s="19">
        <v>10</v>
      </c>
      <c r="L528" s="19">
        <v>2.5</v>
      </c>
      <c r="M528" s="19">
        <v>2.5</v>
      </c>
      <c r="N528" s="19">
        <v>0</v>
      </c>
    </row>
    <row r="529" spans="6:14" x14ac:dyDescent="0.25">
      <c r="F529" t="s">
        <v>628</v>
      </c>
      <c r="I529">
        <v>3635</v>
      </c>
      <c r="J529" t="s">
        <v>628</v>
      </c>
      <c r="K529" s="19">
        <v>10</v>
      </c>
      <c r="L529" s="19">
        <v>2.5</v>
      </c>
      <c r="M529" s="19">
        <v>2.5</v>
      </c>
      <c r="N529" s="19">
        <v>0</v>
      </c>
    </row>
    <row r="530" spans="6:14" x14ac:dyDescent="0.25">
      <c r="F530" t="s">
        <v>629</v>
      </c>
      <c r="I530">
        <v>3636</v>
      </c>
      <c r="J530" t="s">
        <v>629</v>
      </c>
      <c r="K530" s="19">
        <v>10</v>
      </c>
      <c r="L530" s="19">
        <v>2.5</v>
      </c>
      <c r="M530" s="19">
        <v>2.5</v>
      </c>
      <c r="N530" s="19">
        <v>0</v>
      </c>
    </row>
    <row r="531" spans="6:14" x14ac:dyDescent="0.25">
      <c r="F531" t="s">
        <v>630</v>
      </c>
      <c r="I531">
        <v>3637</v>
      </c>
      <c r="J531" t="s">
        <v>630</v>
      </c>
      <c r="K531" s="19">
        <v>10</v>
      </c>
      <c r="L531" s="19">
        <v>2.5</v>
      </c>
      <c r="M531" s="19">
        <v>2.5</v>
      </c>
      <c r="N531" s="19">
        <v>0</v>
      </c>
    </row>
    <row r="532" spans="6:14" x14ac:dyDescent="0.25">
      <c r="F532" t="s">
        <v>631</v>
      </c>
      <c r="I532">
        <v>3638</v>
      </c>
      <c r="J532" t="s">
        <v>631</v>
      </c>
      <c r="K532" s="19">
        <v>10</v>
      </c>
      <c r="L532" s="19">
        <v>2.5</v>
      </c>
      <c r="M532" s="19">
        <v>2.5</v>
      </c>
      <c r="N532" s="19">
        <v>0</v>
      </c>
    </row>
    <row r="533" spans="6:14" x14ac:dyDescent="0.25">
      <c r="F533" t="s">
        <v>632</v>
      </c>
      <c r="I533">
        <v>3639</v>
      </c>
      <c r="J533" t="s">
        <v>632</v>
      </c>
      <c r="K533" s="19">
        <v>10</v>
      </c>
      <c r="L533" s="19">
        <v>2.5</v>
      </c>
      <c r="M533" s="19">
        <v>2.5</v>
      </c>
      <c r="N533" s="19">
        <v>0</v>
      </c>
    </row>
    <row r="534" spans="6:14" x14ac:dyDescent="0.25">
      <c r="F534" t="s">
        <v>633</v>
      </c>
      <c r="I534">
        <v>3640</v>
      </c>
      <c r="J534" t="s">
        <v>633</v>
      </c>
      <c r="K534" s="19">
        <v>10</v>
      </c>
      <c r="L534" s="19">
        <v>2.5</v>
      </c>
      <c r="M534" s="19">
        <v>2.5</v>
      </c>
      <c r="N534" s="19">
        <v>0</v>
      </c>
    </row>
    <row r="535" spans="6:14" x14ac:dyDescent="0.25">
      <c r="F535" t="s">
        <v>634</v>
      </c>
      <c r="I535">
        <v>3641</v>
      </c>
      <c r="J535" t="s">
        <v>634</v>
      </c>
      <c r="K535" s="19">
        <v>10</v>
      </c>
      <c r="L535" s="19">
        <v>2.5</v>
      </c>
      <c r="M535" s="19">
        <v>2.5</v>
      </c>
      <c r="N535" s="19">
        <v>0</v>
      </c>
    </row>
    <row r="536" spans="6:14" x14ac:dyDescent="0.25">
      <c r="F536" t="s">
        <v>635</v>
      </c>
      <c r="I536">
        <v>3642</v>
      </c>
      <c r="J536" t="s">
        <v>635</v>
      </c>
      <c r="K536" s="19">
        <v>10</v>
      </c>
      <c r="L536" s="19">
        <v>2.5</v>
      </c>
      <c r="M536" s="19">
        <v>2.5</v>
      </c>
      <c r="N536" s="19">
        <v>0</v>
      </c>
    </row>
    <row r="537" spans="6:14" x14ac:dyDescent="0.25">
      <c r="F537" t="s">
        <v>636</v>
      </c>
      <c r="I537">
        <v>3643</v>
      </c>
      <c r="J537" t="s">
        <v>636</v>
      </c>
      <c r="K537" s="19">
        <v>10</v>
      </c>
      <c r="L537" s="19">
        <v>2.5</v>
      </c>
      <c r="M537" s="19">
        <v>2.5</v>
      </c>
      <c r="N537" s="19">
        <v>0</v>
      </c>
    </row>
    <row r="538" spans="6:14" x14ac:dyDescent="0.25">
      <c r="F538" t="s">
        <v>637</v>
      </c>
      <c r="I538">
        <v>3644</v>
      </c>
      <c r="J538" t="s">
        <v>637</v>
      </c>
      <c r="K538" s="19">
        <v>10</v>
      </c>
      <c r="L538" s="19">
        <v>2.5</v>
      </c>
      <c r="M538" s="19">
        <v>2.5</v>
      </c>
      <c r="N538" s="19">
        <v>0</v>
      </c>
    </row>
    <row r="539" spans="6:14" x14ac:dyDescent="0.25">
      <c r="F539" t="s">
        <v>638</v>
      </c>
      <c r="I539">
        <v>3645</v>
      </c>
      <c r="J539" t="s">
        <v>638</v>
      </c>
      <c r="K539" s="19">
        <v>10</v>
      </c>
      <c r="L539" s="19">
        <v>2.5</v>
      </c>
      <c r="M539" s="19">
        <v>2.5</v>
      </c>
      <c r="N539" s="19">
        <v>0</v>
      </c>
    </row>
    <row r="540" spans="6:14" x14ac:dyDescent="0.25">
      <c r="F540" t="s">
        <v>639</v>
      </c>
      <c r="I540">
        <v>3646</v>
      </c>
      <c r="J540" t="s">
        <v>639</v>
      </c>
      <c r="K540" s="19">
        <v>10</v>
      </c>
      <c r="L540" s="19">
        <v>2.5</v>
      </c>
      <c r="M540" s="19">
        <v>2.5</v>
      </c>
      <c r="N540" s="19">
        <v>0</v>
      </c>
    </row>
    <row r="541" spans="6:14" x14ac:dyDescent="0.25">
      <c r="F541" t="s">
        <v>640</v>
      </c>
      <c r="I541">
        <v>3647</v>
      </c>
      <c r="J541" t="s">
        <v>640</v>
      </c>
      <c r="K541" s="19">
        <v>10</v>
      </c>
      <c r="L541" s="19">
        <v>2.5</v>
      </c>
      <c r="M541" s="19">
        <v>2.5</v>
      </c>
      <c r="N541" s="19">
        <v>0</v>
      </c>
    </row>
    <row r="542" spans="6:14" x14ac:dyDescent="0.25">
      <c r="F542" t="s">
        <v>641</v>
      </c>
      <c r="I542">
        <v>3648</v>
      </c>
      <c r="J542" t="s">
        <v>641</v>
      </c>
      <c r="K542" s="19">
        <v>10</v>
      </c>
      <c r="L542" s="19">
        <v>2.5</v>
      </c>
      <c r="M542" s="19">
        <v>2.5</v>
      </c>
      <c r="N542" s="19">
        <v>0</v>
      </c>
    </row>
    <row r="543" spans="6:14" x14ac:dyDescent="0.25">
      <c r="F543" t="s">
        <v>642</v>
      </c>
      <c r="I543">
        <v>3649</v>
      </c>
      <c r="J543" t="s">
        <v>642</v>
      </c>
      <c r="K543" s="19">
        <v>10</v>
      </c>
      <c r="L543" s="19">
        <v>2.5</v>
      </c>
      <c r="M543" s="19">
        <v>2.5</v>
      </c>
      <c r="N543" s="19">
        <v>0</v>
      </c>
    </row>
    <row r="544" spans="6:14" x14ac:dyDescent="0.25">
      <c r="F544" t="s">
        <v>643</v>
      </c>
      <c r="I544">
        <v>3650</v>
      </c>
      <c r="J544" t="s">
        <v>643</v>
      </c>
      <c r="K544" s="19">
        <v>10</v>
      </c>
      <c r="L544" s="19">
        <v>2.5</v>
      </c>
      <c r="M544" s="19">
        <v>2.5</v>
      </c>
      <c r="N544" s="19">
        <v>0</v>
      </c>
    </row>
    <row r="545" spans="6:14" x14ac:dyDescent="0.25">
      <c r="F545" t="s">
        <v>644</v>
      </c>
      <c r="I545">
        <v>3651</v>
      </c>
      <c r="J545" t="s">
        <v>644</v>
      </c>
      <c r="K545" s="19">
        <v>10</v>
      </c>
      <c r="L545" s="19">
        <v>2.5</v>
      </c>
      <c r="M545" s="19">
        <v>2.5</v>
      </c>
      <c r="N545" s="19">
        <v>0</v>
      </c>
    </row>
    <row r="546" spans="6:14" x14ac:dyDescent="0.25">
      <c r="F546" t="s">
        <v>645</v>
      </c>
      <c r="I546">
        <v>3652</v>
      </c>
      <c r="J546" t="s">
        <v>645</v>
      </c>
      <c r="K546" s="19">
        <v>10</v>
      </c>
      <c r="L546" s="19">
        <v>2.5</v>
      </c>
      <c r="M546" s="19">
        <v>2.5</v>
      </c>
      <c r="N546" s="19">
        <v>0</v>
      </c>
    </row>
    <row r="547" spans="6:14" x14ac:dyDescent="0.25">
      <c r="F547" t="s">
        <v>646</v>
      </c>
      <c r="I547">
        <v>3653</v>
      </c>
      <c r="J547" t="s">
        <v>646</v>
      </c>
      <c r="K547" s="19">
        <v>10</v>
      </c>
      <c r="L547" s="19">
        <v>2.5</v>
      </c>
      <c r="M547" s="19">
        <v>2.5</v>
      </c>
      <c r="N547" s="19">
        <v>0</v>
      </c>
    </row>
    <row r="548" spans="6:14" x14ac:dyDescent="0.25">
      <c r="F548" t="s">
        <v>647</v>
      </c>
      <c r="I548">
        <v>3654</v>
      </c>
      <c r="J548" t="s">
        <v>647</v>
      </c>
      <c r="K548" s="19">
        <v>10</v>
      </c>
      <c r="L548" s="19">
        <v>2.5</v>
      </c>
      <c r="M548" s="19">
        <v>2.5</v>
      </c>
      <c r="N548" s="19">
        <v>0</v>
      </c>
    </row>
    <row r="549" spans="6:14" x14ac:dyDescent="0.25">
      <c r="F549" t="s">
        <v>648</v>
      </c>
      <c r="I549">
        <v>3655</v>
      </c>
      <c r="J549" t="s">
        <v>648</v>
      </c>
      <c r="K549" s="19">
        <v>10</v>
      </c>
      <c r="L549" s="19">
        <v>2.5</v>
      </c>
      <c r="M549" s="19">
        <v>2.5</v>
      </c>
      <c r="N549" s="19">
        <v>0</v>
      </c>
    </row>
    <row r="550" spans="6:14" x14ac:dyDescent="0.25">
      <c r="F550" t="s">
        <v>649</v>
      </c>
      <c r="I550">
        <v>3656</v>
      </c>
      <c r="J550" t="s">
        <v>649</v>
      </c>
      <c r="K550" s="19">
        <v>10</v>
      </c>
      <c r="L550" s="19">
        <v>2.5</v>
      </c>
      <c r="M550" s="19">
        <v>2.5</v>
      </c>
      <c r="N550" s="19">
        <v>0</v>
      </c>
    </row>
    <row r="551" spans="6:14" x14ac:dyDescent="0.25">
      <c r="F551" t="s">
        <v>650</v>
      </c>
      <c r="I551">
        <v>3657</v>
      </c>
      <c r="J551" t="s">
        <v>650</v>
      </c>
      <c r="K551" s="19">
        <v>10</v>
      </c>
      <c r="L551" s="19">
        <v>2.5</v>
      </c>
      <c r="M551" s="19">
        <v>2.5</v>
      </c>
      <c r="N551" s="19">
        <v>0</v>
      </c>
    </row>
    <row r="552" spans="6:14" x14ac:dyDescent="0.25">
      <c r="F552" t="s">
        <v>651</v>
      </c>
      <c r="I552">
        <v>3658</v>
      </c>
      <c r="J552" t="s">
        <v>651</v>
      </c>
      <c r="K552" s="19">
        <v>10</v>
      </c>
      <c r="L552" s="19">
        <v>2.5</v>
      </c>
      <c r="M552" s="19">
        <v>2.5</v>
      </c>
      <c r="N552" s="19">
        <v>0</v>
      </c>
    </row>
    <row r="553" spans="6:14" x14ac:dyDescent="0.25">
      <c r="F553" t="s">
        <v>652</v>
      </c>
      <c r="I553">
        <v>3659</v>
      </c>
      <c r="J553" t="s">
        <v>652</v>
      </c>
      <c r="K553" s="19">
        <v>10</v>
      </c>
      <c r="L553" s="19">
        <v>2.5</v>
      </c>
      <c r="M553" s="19">
        <v>2.5</v>
      </c>
      <c r="N553" s="19">
        <v>0</v>
      </c>
    </row>
    <row r="554" spans="6:14" x14ac:dyDescent="0.25">
      <c r="F554" t="s">
        <v>653</v>
      </c>
      <c r="I554">
        <v>3660</v>
      </c>
      <c r="J554" t="s">
        <v>653</v>
      </c>
      <c r="K554" s="19">
        <v>10</v>
      </c>
      <c r="L554" s="19">
        <v>2.5</v>
      </c>
      <c r="M554" s="19">
        <v>2.5</v>
      </c>
      <c r="N554" s="19">
        <v>0</v>
      </c>
    </row>
    <row r="555" spans="6:14" x14ac:dyDescent="0.25">
      <c r="F555" t="s">
        <v>654</v>
      </c>
      <c r="I555">
        <v>3661</v>
      </c>
      <c r="J555" t="s">
        <v>654</v>
      </c>
      <c r="K555" s="19">
        <v>10</v>
      </c>
      <c r="L555" s="19">
        <v>2.5</v>
      </c>
      <c r="M555" s="19">
        <v>2.5</v>
      </c>
      <c r="N555" s="19">
        <v>0</v>
      </c>
    </row>
    <row r="556" spans="6:14" x14ac:dyDescent="0.25">
      <c r="F556" t="s">
        <v>655</v>
      </c>
      <c r="I556">
        <v>3662</v>
      </c>
      <c r="J556" t="s">
        <v>655</v>
      </c>
      <c r="K556" s="19">
        <v>10</v>
      </c>
      <c r="L556" s="19">
        <v>2.5</v>
      </c>
      <c r="M556" s="19">
        <v>2.5</v>
      </c>
      <c r="N556" s="19">
        <v>0</v>
      </c>
    </row>
    <row r="557" spans="6:14" x14ac:dyDescent="0.25">
      <c r="F557" t="s">
        <v>656</v>
      </c>
      <c r="I557">
        <v>3663</v>
      </c>
      <c r="J557" t="s">
        <v>656</v>
      </c>
      <c r="K557" s="19">
        <v>10</v>
      </c>
      <c r="L557" s="19">
        <v>2.5</v>
      </c>
      <c r="M557" s="19">
        <v>2.5</v>
      </c>
      <c r="N557" s="19">
        <v>0</v>
      </c>
    </row>
    <row r="558" spans="6:14" x14ac:dyDescent="0.25">
      <c r="F558" t="s">
        <v>657</v>
      </c>
      <c r="I558">
        <v>3664</v>
      </c>
      <c r="J558" t="s">
        <v>657</v>
      </c>
      <c r="K558" s="19">
        <v>10</v>
      </c>
      <c r="L558" s="19">
        <v>2.5</v>
      </c>
      <c r="M558" s="19">
        <v>2.5</v>
      </c>
      <c r="N558" s="19">
        <v>0</v>
      </c>
    </row>
    <row r="559" spans="6:14" x14ac:dyDescent="0.25">
      <c r="F559" t="s">
        <v>658</v>
      </c>
      <c r="I559">
        <v>3665</v>
      </c>
      <c r="J559" t="s">
        <v>658</v>
      </c>
      <c r="K559" s="19">
        <v>10</v>
      </c>
      <c r="L559" s="19">
        <v>2.5</v>
      </c>
      <c r="M559" s="19">
        <v>2.5</v>
      </c>
      <c r="N559" s="19">
        <v>0</v>
      </c>
    </row>
    <row r="560" spans="6:14" x14ac:dyDescent="0.25">
      <c r="F560" t="s">
        <v>659</v>
      </c>
      <c r="I560">
        <v>3666</v>
      </c>
      <c r="J560" t="s">
        <v>659</v>
      </c>
      <c r="K560" s="19">
        <v>10</v>
      </c>
      <c r="L560" s="19">
        <v>2.5</v>
      </c>
      <c r="M560" s="19">
        <v>2.5</v>
      </c>
      <c r="N560" s="19">
        <v>0</v>
      </c>
    </row>
    <row r="561" spans="6:14" x14ac:dyDescent="0.25">
      <c r="F561" t="s">
        <v>660</v>
      </c>
      <c r="I561">
        <v>3667</v>
      </c>
      <c r="J561" t="s">
        <v>660</v>
      </c>
      <c r="K561" s="19">
        <v>10</v>
      </c>
      <c r="L561" s="19">
        <v>2.5</v>
      </c>
      <c r="M561" s="19">
        <v>2.5</v>
      </c>
      <c r="N561" s="19">
        <v>0</v>
      </c>
    </row>
    <row r="562" spans="6:14" x14ac:dyDescent="0.25">
      <c r="F562" t="s">
        <v>661</v>
      </c>
      <c r="I562">
        <v>3668</v>
      </c>
      <c r="J562" t="s">
        <v>661</v>
      </c>
      <c r="K562" s="19">
        <v>10</v>
      </c>
      <c r="L562" s="19">
        <v>2.5</v>
      </c>
      <c r="M562" s="19">
        <v>2.5</v>
      </c>
      <c r="N562" s="19">
        <v>0</v>
      </c>
    </row>
    <row r="563" spans="6:14" x14ac:dyDescent="0.25">
      <c r="F563" t="s">
        <v>662</v>
      </c>
      <c r="I563">
        <v>3669</v>
      </c>
      <c r="J563" t="s">
        <v>662</v>
      </c>
      <c r="K563" s="19">
        <v>10</v>
      </c>
      <c r="L563" s="19">
        <v>2.5</v>
      </c>
      <c r="M563" s="19">
        <v>2.5</v>
      </c>
      <c r="N563" s="19">
        <v>0</v>
      </c>
    </row>
    <row r="564" spans="6:14" x14ac:dyDescent="0.25">
      <c r="F564" t="s">
        <v>663</v>
      </c>
      <c r="I564">
        <v>3670</v>
      </c>
      <c r="J564" t="s">
        <v>663</v>
      </c>
      <c r="K564" s="19">
        <v>10</v>
      </c>
      <c r="L564" s="19">
        <v>2.5</v>
      </c>
      <c r="M564" s="19">
        <v>2.5</v>
      </c>
      <c r="N564" s="19">
        <v>0</v>
      </c>
    </row>
    <row r="565" spans="6:14" x14ac:dyDescent="0.25">
      <c r="F565" t="s">
        <v>664</v>
      </c>
      <c r="I565">
        <v>3671</v>
      </c>
      <c r="J565" t="s">
        <v>664</v>
      </c>
      <c r="K565" s="19">
        <v>10</v>
      </c>
      <c r="L565" s="19">
        <v>2.5</v>
      </c>
      <c r="M565" s="19">
        <v>2.5</v>
      </c>
      <c r="N565" s="19">
        <v>0</v>
      </c>
    </row>
    <row r="566" spans="6:14" x14ac:dyDescent="0.25">
      <c r="F566" t="s">
        <v>665</v>
      </c>
      <c r="I566">
        <v>3672</v>
      </c>
      <c r="J566" t="s">
        <v>665</v>
      </c>
      <c r="K566" s="19">
        <v>10</v>
      </c>
      <c r="L566" s="19">
        <v>2.5</v>
      </c>
      <c r="M566" s="19">
        <v>2.5</v>
      </c>
      <c r="N566" s="19">
        <v>0</v>
      </c>
    </row>
    <row r="567" spans="6:14" x14ac:dyDescent="0.25">
      <c r="F567" t="s">
        <v>666</v>
      </c>
      <c r="I567">
        <v>3673</v>
      </c>
      <c r="J567" t="s">
        <v>666</v>
      </c>
      <c r="K567" s="19">
        <v>10</v>
      </c>
      <c r="L567" s="19">
        <v>2.5</v>
      </c>
      <c r="M567" s="19">
        <v>2.5</v>
      </c>
      <c r="N567" s="19">
        <v>0</v>
      </c>
    </row>
    <row r="568" spans="6:14" x14ac:dyDescent="0.25">
      <c r="F568" t="s">
        <v>667</v>
      </c>
      <c r="I568">
        <v>3674</v>
      </c>
      <c r="J568" t="s">
        <v>667</v>
      </c>
      <c r="K568" s="19">
        <v>10</v>
      </c>
      <c r="L568" s="19">
        <v>2.5</v>
      </c>
      <c r="M568" s="19">
        <v>2.5</v>
      </c>
      <c r="N568" s="19">
        <v>0</v>
      </c>
    </row>
    <row r="569" spans="6:14" x14ac:dyDescent="0.25">
      <c r="F569" t="s">
        <v>668</v>
      </c>
      <c r="I569">
        <v>3675</v>
      </c>
      <c r="J569" t="s">
        <v>668</v>
      </c>
      <c r="K569" s="19">
        <v>10</v>
      </c>
      <c r="L569" s="19">
        <v>2.5</v>
      </c>
      <c r="M569" s="19">
        <v>2.5</v>
      </c>
      <c r="N569" s="19">
        <v>0</v>
      </c>
    </row>
    <row r="570" spans="6:14" x14ac:dyDescent="0.25">
      <c r="F570" t="s">
        <v>669</v>
      </c>
      <c r="I570">
        <v>3676</v>
      </c>
      <c r="J570" t="s">
        <v>669</v>
      </c>
      <c r="K570" s="19">
        <v>10</v>
      </c>
      <c r="L570" s="19">
        <v>2.5</v>
      </c>
      <c r="M570" s="19">
        <v>2.5</v>
      </c>
      <c r="N570" s="19">
        <v>0</v>
      </c>
    </row>
    <row r="571" spans="6:14" x14ac:dyDescent="0.25">
      <c r="F571" t="s">
        <v>670</v>
      </c>
      <c r="I571">
        <v>3677</v>
      </c>
      <c r="J571" t="s">
        <v>670</v>
      </c>
      <c r="K571" s="19">
        <v>10</v>
      </c>
      <c r="L571" s="19">
        <v>2.5</v>
      </c>
      <c r="M571" s="19">
        <v>2.5</v>
      </c>
      <c r="N571" s="19">
        <v>0</v>
      </c>
    </row>
    <row r="572" spans="6:14" x14ac:dyDescent="0.25">
      <c r="F572" t="s">
        <v>671</v>
      </c>
      <c r="I572">
        <v>3678</v>
      </c>
      <c r="J572" t="s">
        <v>671</v>
      </c>
      <c r="K572" s="19">
        <v>10</v>
      </c>
      <c r="L572" s="19">
        <v>2.5</v>
      </c>
      <c r="M572" s="19">
        <v>2.5</v>
      </c>
      <c r="N572" s="19">
        <v>0</v>
      </c>
    </row>
    <row r="573" spans="6:14" x14ac:dyDescent="0.25">
      <c r="F573" t="s">
        <v>672</v>
      </c>
      <c r="I573">
        <v>3679</v>
      </c>
      <c r="J573" t="s">
        <v>672</v>
      </c>
      <c r="K573" s="19">
        <v>10</v>
      </c>
      <c r="L573" s="19">
        <v>2.5</v>
      </c>
      <c r="M573" s="19">
        <v>2.5</v>
      </c>
      <c r="N573" s="19">
        <v>0</v>
      </c>
    </row>
    <row r="574" spans="6:14" x14ac:dyDescent="0.25">
      <c r="F574" t="s">
        <v>673</v>
      </c>
      <c r="I574">
        <v>3680</v>
      </c>
      <c r="J574" t="s">
        <v>673</v>
      </c>
      <c r="K574" s="19">
        <v>10</v>
      </c>
      <c r="L574" s="19">
        <v>2.5</v>
      </c>
      <c r="M574" s="19">
        <v>2.5</v>
      </c>
      <c r="N574" s="19">
        <v>0</v>
      </c>
    </row>
    <row r="575" spans="6:14" x14ac:dyDescent="0.25">
      <c r="F575" t="s">
        <v>674</v>
      </c>
      <c r="I575">
        <v>3681</v>
      </c>
      <c r="J575" t="s">
        <v>674</v>
      </c>
      <c r="K575" s="19">
        <v>10</v>
      </c>
      <c r="L575" s="19">
        <v>2.5</v>
      </c>
      <c r="M575" s="19">
        <v>2.5</v>
      </c>
      <c r="N575" s="19">
        <v>0</v>
      </c>
    </row>
    <row r="576" spans="6:14" x14ac:dyDescent="0.25">
      <c r="F576" t="s">
        <v>675</v>
      </c>
      <c r="I576">
        <v>3682</v>
      </c>
      <c r="J576" t="s">
        <v>675</v>
      </c>
      <c r="K576" s="19">
        <v>10</v>
      </c>
      <c r="L576" s="19">
        <v>2.5</v>
      </c>
      <c r="M576" s="19">
        <v>2.5</v>
      </c>
      <c r="N576" s="19">
        <v>0</v>
      </c>
    </row>
    <row r="577" spans="6:14" x14ac:dyDescent="0.25">
      <c r="F577" t="s">
        <v>676</v>
      </c>
      <c r="I577">
        <v>3683</v>
      </c>
      <c r="J577" t="s">
        <v>676</v>
      </c>
      <c r="K577" s="19">
        <v>10</v>
      </c>
      <c r="L577" s="19">
        <v>2.5</v>
      </c>
      <c r="M577" s="19">
        <v>2.5</v>
      </c>
      <c r="N577" s="19">
        <v>0</v>
      </c>
    </row>
    <row r="578" spans="6:14" x14ac:dyDescent="0.25">
      <c r="F578" t="s">
        <v>677</v>
      </c>
      <c r="I578">
        <v>3684</v>
      </c>
      <c r="J578" t="s">
        <v>677</v>
      </c>
      <c r="K578" s="19">
        <v>10</v>
      </c>
      <c r="L578" s="19">
        <v>2.5</v>
      </c>
      <c r="M578" s="19">
        <v>2.5</v>
      </c>
      <c r="N578" s="19">
        <v>0</v>
      </c>
    </row>
    <row r="579" spans="6:14" x14ac:dyDescent="0.25">
      <c r="F579" t="s">
        <v>678</v>
      </c>
      <c r="I579">
        <v>3685</v>
      </c>
      <c r="J579" t="s">
        <v>678</v>
      </c>
      <c r="K579" s="19">
        <v>10</v>
      </c>
      <c r="L579" s="19">
        <v>2.5</v>
      </c>
      <c r="M579" s="19">
        <v>2.5</v>
      </c>
      <c r="N579" s="19">
        <v>0</v>
      </c>
    </row>
    <row r="580" spans="6:14" x14ac:dyDescent="0.25">
      <c r="F580" t="s">
        <v>679</v>
      </c>
      <c r="I580">
        <v>3686</v>
      </c>
      <c r="J580" t="s">
        <v>679</v>
      </c>
      <c r="K580" s="19">
        <v>10</v>
      </c>
      <c r="L580" s="19">
        <v>2.5</v>
      </c>
      <c r="M580" s="19">
        <v>2.5</v>
      </c>
      <c r="N580" s="19">
        <v>0</v>
      </c>
    </row>
    <row r="581" spans="6:14" x14ac:dyDescent="0.25">
      <c r="F581" t="s">
        <v>680</v>
      </c>
      <c r="I581">
        <v>3687</v>
      </c>
      <c r="J581" t="s">
        <v>680</v>
      </c>
      <c r="K581" s="19">
        <v>10</v>
      </c>
      <c r="L581" s="19">
        <v>2.5</v>
      </c>
      <c r="M581" s="19">
        <v>2.5</v>
      </c>
      <c r="N581" s="19">
        <v>0</v>
      </c>
    </row>
    <row r="582" spans="6:14" x14ac:dyDescent="0.25">
      <c r="F582" t="s">
        <v>681</v>
      </c>
      <c r="I582">
        <v>3688</v>
      </c>
      <c r="J582" t="s">
        <v>681</v>
      </c>
      <c r="K582" s="19">
        <v>10</v>
      </c>
      <c r="L582" s="19">
        <v>2.5</v>
      </c>
      <c r="M582" s="19">
        <v>2.5</v>
      </c>
      <c r="N582" s="19">
        <v>0</v>
      </c>
    </row>
    <row r="583" spans="6:14" x14ac:dyDescent="0.25">
      <c r="F583" t="s">
        <v>682</v>
      </c>
      <c r="I583">
        <v>3689</v>
      </c>
      <c r="J583" t="s">
        <v>682</v>
      </c>
      <c r="K583" s="19">
        <v>10</v>
      </c>
      <c r="L583" s="19">
        <v>2.5</v>
      </c>
      <c r="M583" s="19">
        <v>2.5</v>
      </c>
      <c r="N583" s="19">
        <v>0</v>
      </c>
    </row>
    <row r="584" spans="6:14" x14ac:dyDescent="0.25">
      <c r="F584" t="s">
        <v>683</v>
      </c>
      <c r="I584">
        <v>3690</v>
      </c>
      <c r="J584" t="s">
        <v>683</v>
      </c>
      <c r="K584" s="19">
        <v>10</v>
      </c>
      <c r="L584" s="19">
        <v>2.5</v>
      </c>
      <c r="M584" s="19">
        <v>2.5</v>
      </c>
      <c r="N584" s="19">
        <v>0</v>
      </c>
    </row>
    <row r="585" spans="6:14" x14ac:dyDescent="0.25">
      <c r="F585" t="s">
        <v>684</v>
      </c>
      <c r="I585">
        <v>3691</v>
      </c>
      <c r="J585" t="s">
        <v>684</v>
      </c>
      <c r="K585" s="19">
        <v>10</v>
      </c>
      <c r="L585" s="19">
        <v>2.5</v>
      </c>
      <c r="M585" s="19">
        <v>2.5</v>
      </c>
      <c r="N585" s="19">
        <v>0</v>
      </c>
    </row>
    <row r="586" spans="6:14" x14ac:dyDescent="0.25">
      <c r="F586" t="s">
        <v>685</v>
      </c>
      <c r="I586">
        <v>3692</v>
      </c>
      <c r="J586" t="s">
        <v>685</v>
      </c>
      <c r="K586" s="19">
        <v>10</v>
      </c>
      <c r="L586" s="19">
        <v>2.5</v>
      </c>
      <c r="M586" s="19">
        <v>2.5</v>
      </c>
      <c r="N586" s="19">
        <v>0</v>
      </c>
    </row>
    <row r="587" spans="6:14" x14ac:dyDescent="0.25">
      <c r="F587" t="s">
        <v>686</v>
      </c>
      <c r="I587">
        <v>3693</v>
      </c>
      <c r="J587" t="s">
        <v>686</v>
      </c>
      <c r="K587" s="19">
        <v>10</v>
      </c>
      <c r="L587" s="19">
        <v>2.5</v>
      </c>
      <c r="M587" s="19">
        <v>2.5</v>
      </c>
      <c r="N587" s="19">
        <v>0</v>
      </c>
    </row>
    <row r="588" spans="6:14" x14ac:dyDescent="0.25">
      <c r="F588" t="s">
        <v>687</v>
      </c>
      <c r="I588">
        <v>3694</v>
      </c>
      <c r="J588" t="s">
        <v>687</v>
      </c>
      <c r="K588" s="19">
        <v>10</v>
      </c>
      <c r="L588" s="19">
        <v>2.5</v>
      </c>
      <c r="M588" s="19">
        <v>2.5</v>
      </c>
      <c r="N588" s="19">
        <v>0</v>
      </c>
    </row>
    <row r="589" spans="6:14" x14ac:dyDescent="0.25">
      <c r="F589" t="s">
        <v>688</v>
      </c>
      <c r="I589">
        <v>3695</v>
      </c>
      <c r="J589" t="s">
        <v>688</v>
      </c>
      <c r="K589" s="19">
        <v>10</v>
      </c>
      <c r="L589" s="19">
        <v>2.5</v>
      </c>
      <c r="M589" s="19">
        <v>2.5</v>
      </c>
      <c r="N589" s="19">
        <v>0</v>
      </c>
    </row>
    <row r="590" spans="6:14" x14ac:dyDescent="0.25">
      <c r="F590" t="s">
        <v>689</v>
      </c>
      <c r="I590">
        <v>3696</v>
      </c>
      <c r="J590" t="s">
        <v>689</v>
      </c>
      <c r="K590" s="19">
        <v>10</v>
      </c>
      <c r="L590" s="19">
        <v>2.5</v>
      </c>
      <c r="M590" s="19">
        <v>2.5</v>
      </c>
      <c r="N590" s="19">
        <v>0</v>
      </c>
    </row>
    <row r="591" spans="6:14" x14ac:dyDescent="0.25">
      <c r="F591" t="s">
        <v>690</v>
      </c>
      <c r="I591">
        <v>3697</v>
      </c>
      <c r="J591" t="s">
        <v>690</v>
      </c>
      <c r="K591" s="19">
        <v>10</v>
      </c>
      <c r="L591" s="19">
        <v>2.5</v>
      </c>
      <c r="M591" s="19">
        <v>2.5</v>
      </c>
      <c r="N591" s="19">
        <v>0</v>
      </c>
    </row>
    <row r="592" spans="6:14" x14ac:dyDescent="0.25">
      <c r="F592" t="s">
        <v>691</v>
      </c>
      <c r="I592">
        <v>3698</v>
      </c>
      <c r="J592" t="s">
        <v>691</v>
      </c>
      <c r="K592" s="19">
        <v>10</v>
      </c>
      <c r="L592" s="19">
        <v>2.5</v>
      </c>
      <c r="M592" s="19">
        <v>2.5</v>
      </c>
      <c r="N592" s="19">
        <v>0</v>
      </c>
    </row>
    <row r="593" spans="6:14" x14ac:dyDescent="0.25">
      <c r="F593" t="s">
        <v>692</v>
      </c>
      <c r="I593">
        <v>3699</v>
      </c>
      <c r="J593" t="s">
        <v>692</v>
      </c>
      <c r="K593" s="19">
        <v>10</v>
      </c>
      <c r="L593" s="19">
        <v>2.5</v>
      </c>
      <c r="M593" s="19">
        <v>2.5</v>
      </c>
      <c r="N593" s="19">
        <v>0</v>
      </c>
    </row>
    <row r="594" spans="6:14" x14ac:dyDescent="0.25">
      <c r="F594" t="s">
        <v>693</v>
      </c>
      <c r="I594">
        <v>3700</v>
      </c>
      <c r="J594" t="s">
        <v>693</v>
      </c>
      <c r="K594" s="19">
        <v>10</v>
      </c>
      <c r="L594" s="19">
        <v>2.5</v>
      </c>
      <c r="M594" s="19">
        <v>2.5</v>
      </c>
      <c r="N594" s="19">
        <v>0</v>
      </c>
    </row>
    <row r="595" spans="6:14" x14ac:dyDescent="0.25">
      <c r="F595" t="s">
        <v>694</v>
      </c>
      <c r="I595">
        <v>3701</v>
      </c>
      <c r="J595" t="s">
        <v>694</v>
      </c>
      <c r="K595" s="19">
        <v>10</v>
      </c>
      <c r="L595" s="19">
        <v>2.5</v>
      </c>
      <c r="M595" s="19">
        <v>2.5</v>
      </c>
      <c r="N595" s="19">
        <v>0</v>
      </c>
    </row>
    <row r="596" spans="6:14" x14ac:dyDescent="0.25">
      <c r="F596" t="s">
        <v>695</v>
      </c>
      <c r="I596">
        <v>3702</v>
      </c>
      <c r="J596" t="s">
        <v>695</v>
      </c>
      <c r="K596" s="19">
        <v>10</v>
      </c>
      <c r="L596" s="19">
        <v>2.5</v>
      </c>
      <c r="M596" s="19">
        <v>2.5</v>
      </c>
      <c r="N596" s="19">
        <v>0</v>
      </c>
    </row>
    <row r="597" spans="6:14" x14ac:dyDescent="0.25">
      <c r="F597" t="s">
        <v>696</v>
      </c>
      <c r="I597">
        <v>3703</v>
      </c>
      <c r="J597" t="s">
        <v>696</v>
      </c>
      <c r="K597" s="19">
        <v>10</v>
      </c>
      <c r="L597" s="19">
        <v>2.5</v>
      </c>
      <c r="M597" s="19">
        <v>2.5</v>
      </c>
      <c r="N597" s="19">
        <v>0</v>
      </c>
    </row>
    <row r="598" spans="6:14" x14ac:dyDescent="0.25">
      <c r="F598" t="s">
        <v>697</v>
      </c>
      <c r="I598">
        <v>3704</v>
      </c>
      <c r="J598" t="s">
        <v>697</v>
      </c>
      <c r="K598" s="19">
        <v>10</v>
      </c>
      <c r="L598" s="19">
        <v>2.5</v>
      </c>
      <c r="M598" s="19">
        <v>2.5</v>
      </c>
      <c r="N598" s="19">
        <v>0</v>
      </c>
    </row>
    <row r="599" spans="6:14" x14ac:dyDescent="0.25">
      <c r="F599" t="s">
        <v>698</v>
      </c>
      <c r="I599">
        <v>3705</v>
      </c>
      <c r="J599" t="s">
        <v>698</v>
      </c>
      <c r="K599" s="19">
        <v>10</v>
      </c>
      <c r="L599" s="19">
        <v>2.5</v>
      </c>
      <c r="M599" s="19">
        <v>2.5</v>
      </c>
      <c r="N599" s="19">
        <v>0</v>
      </c>
    </row>
    <row r="600" spans="6:14" x14ac:dyDescent="0.25">
      <c r="F600" t="s">
        <v>699</v>
      </c>
      <c r="I600">
        <v>3706</v>
      </c>
      <c r="J600" t="s">
        <v>699</v>
      </c>
      <c r="K600" s="19">
        <v>10</v>
      </c>
      <c r="L600" s="19">
        <v>2.5</v>
      </c>
      <c r="M600" s="19">
        <v>2.5</v>
      </c>
      <c r="N600" s="19">
        <v>0</v>
      </c>
    </row>
    <row r="601" spans="6:14" x14ac:dyDescent="0.25">
      <c r="F601" t="s">
        <v>700</v>
      </c>
      <c r="I601">
        <v>3707</v>
      </c>
      <c r="J601" t="s">
        <v>700</v>
      </c>
      <c r="K601" s="19">
        <v>10</v>
      </c>
      <c r="L601" s="19">
        <v>2.5</v>
      </c>
      <c r="M601" s="19">
        <v>2.5</v>
      </c>
      <c r="N601" s="19">
        <v>0</v>
      </c>
    </row>
    <row r="602" spans="6:14" x14ac:dyDescent="0.25">
      <c r="F602" t="s">
        <v>701</v>
      </c>
      <c r="I602">
        <v>3708</v>
      </c>
      <c r="J602" t="s">
        <v>701</v>
      </c>
      <c r="K602" s="19">
        <v>10</v>
      </c>
      <c r="L602" s="19">
        <v>2.5</v>
      </c>
      <c r="M602" s="19">
        <v>2.5</v>
      </c>
      <c r="N602" s="19">
        <v>0</v>
      </c>
    </row>
    <row r="603" spans="6:14" x14ac:dyDescent="0.25">
      <c r="F603" t="s">
        <v>702</v>
      </c>
      <c r="I603">
        <v>3709</v>
      </c>
      <c r="J603" t="s">
        <v>702</v>
      </c>
      <c r="K603" s="19">
        <v>10</v>
      </c>
      <c r="L603" s="19">
        <v>2.5</v>
      </c>
      <c r="M603" s="19">
        <v>2.5</v>
      </c>
      <c r="N603" s="19">
        <v>0</v>
      </c>
    </row>
    <row r="604" spans="6:14" x14ac:dyDescent="0.25">
      <c r="F604" t="s">
        <v>703</v>
      </c>
      <c r="I604">
        <v>3710</v>
      </c>
      <c r="J604" t="s">
        <v>703</v>
      </c>
      <c r="K604" s="19">
        <v>10</v>
      </c>
      <c r="L604" s="19">
        <v>2.5</v>
      </c>
      <c r="M604" s="19">
        <v>2.5</v>
      </c>
      <c r="N604" s="19">
        <v>0</v>
      </c>
    </row>
    <row r="605" spans="6:14" x14ac:dyDescent="0.25">
      <c r="F605" t="s">
        <v>704</v>
      </c>
      <c r="I605">
        <v>3711</v>
      </c>
      <c r="J605" t="s">
        <v>704</v>
      </c>
      <c r="K605" s="19">
        <v>10</v>
      </c>
      <c r="L605" s="19">
        <v>2.5</v>
      </c>
      <c r="M605" s="19">
        <v>2.5</v>
      </c>
      <c r="N605" s="19">
        <v>0</v>
      </c>
    </row>
    <row r="606" spans="6:14" x14ac:dyDescent="0.25">
      <c r="F606" t="s">
        <v>705</v>
      </c>
      <c r="I606">
        <v>3712</v>
      </c>
      <c r="J606" t="s">
        <v>705</v>
      </c>
      <c r="K606" s="19">
        <v>10</v>
      </c>
      <c r="L606" s="19">
        <v>2.5</v>
      </c>
      <c r="M606" s="19">
        <v>2.5</v>
      </c>
      <c r="N606" s="19">
        <v>0</v>
      </c>
    </row>
    <row r="607" spans="6:14" x14ac:dyDescent="0.25">
      <c r="F607" t="s">
        <v>706</v>
      </c>
      <c r="I607">
        <v>3713</v>
      </c>
      <c r="J607" t="s">
        <v>706</v>
      </c>
      <c r="K607" s="19">
        <v>10</v>
      </c>
      <c r="L607" s="19">
        <v>2.5</v>
      </c>
      <c r="M607" s="19">
        <v>2.5</v>
      </c>
      <c r="N607" s="19">
        <v>0</v>
      </c>
    </row>
    <row r="608" spans="6:14" x14ac:dyDescent="0.25">
      <c r="F608" t="s">
        <v>707</v>
      </c>
      <c r="I608">
        <v>3714</v>
      </c>
      <c r="J608" t="s">
        <v>707</v>
      </c>
      <c r="K608" s="19">
        <v>10</v>
      </c>
      <c r="L608" s="19">
        <v>2.5</v>
      </c>
      <c r="M608" s="19">
        <v>2.5</v>
      </c>
      <c r="N608" s="19">
        <v>0</v>
      </c>
    </row>
    <row r="609" spans="6:14" x14ac:dyDescent="0.25">
      <c r="F609" t="s">
        <v>708</v>
      </c>
      <c r="I609">
        <v>3715</v>
      </c>
      <c r="J609" t="s">
        <v>708</v>
      </c>
      <c r="K609" s="19">
        <v>10</v>
      </c>
      <c r="L609" s="19">
        <v>2.5</v>
      </c>
      <c r="M609" s="19">
        <v>2.5</v>
      </c>
      <c r="N609" s="19">
        <v>0</v>
      </c>
    </row>
    <row r="610" spans="6:14" x14ac:dyDescent="0.25">
      <c r="F610" t="s">
        <v>709</v>
      </c>
      <c r="I610">
        <v>3716</v>
      </c>
      <c r="J610" t="s">
        <v>709</v>
      </c>
      <c r="K610" s="19">
        <v>10</v>
      </c>
      <c r="L610" s="19">
        <v>2.5</v>
      </c>
      <c r="M610" s="19">
        <v>2.5</v>
      </c>
      <c r="N610" s="19">
        <v>0</v>
      </c>
    </row>
    <row r="611" spans="6:14" x14ac:dyDescent="0.25">
      <c r="F611" t="s">
        <v>710</v>
      </c>
      <c r="I611">
        <v>3717</v>
      </c>
      <c r="J611" t="s">
        <v>710</v>
      </c>
      <c r="K611" s="19">
        <v>10</v>
      </c>
      <c r="L611" s="19">
        <v>2.5</v>
      </c>
      <c r="M611" s="19">
        <v>2.5</v>
      </c>
      <c r="N611" s="19">
        <v>0</v>
      </c>
    </row>
    <row r="612" spans="6:14" x14ac:dyDescent="0.25">
      <c r="F612" t="s">
        <v>711</v>
      </c>
      <c r="I612">
        <v>3718</v>
      </c>
      <c r="J612" t="s">
        <v>711</v>
      </c>
      <c r="K612" s="19">
        <v>10</v>
      </c>
      <c r="L612" s="19">
        <v>2.5</v>
      </c>
      <c r="M612" s="19">
        <v>2.5</v>
      </c>
      <c r="N612" s="19">
        <v>0</v>
      </c>
    </row>
    <row r="613" spans="6:14" x14ac:dyDescent="0.25">
      <c r="F613" t="s">
        <v>712</v>
      </c>
      <c r="I613">
        <v>3719</v>
      </c>
      <c r="J613" t="s">
        <v>712</v>
      </c>
      <c r="K613" s="19">
        <v>10</v>
      </c>
      <c r="L613" s="19">
        <v>2.5</v>
      </c>
      <c r="M613" s="19">
        <v>2.5</v>
      </c>
      <c r="N613" s="19">
        <v>0</v>
      </c>
    </row>
    <row r="614" spans="6:14" x14ac:dyDescent="0.25">
      <c r="F614" t="s">
        <v>713</v>
      </c>
      <c r="I614">
        <v>3720</v>
      </c>
      <c r="J614" t="s">
        <v>713</v>
      </c>
      <c r="K614" s="19">
        <v>10</v>
      </c>
      <c r="L614" s="19">
        <v>2.5</v>
      </c>
      <c r="M614" s="19">
        <v>2.5</v>
      </c>
      <c r="N614" s="19">
        <v>0</v>
      </c>
    </row>
    <row r="615" spans="6:14" x14ac:dyDescent="0.25">
      <c r="F615" t="s">
        <v>714</v>
      </c>
      <c r="I615">
        <v>3721</v>
      </c>
      <c r="J615" t="s">
        <v>714</v>
      </c>
      <c r="K615" s="19">
        <v>10</v>
      </c>
      <c r="L615" s="19">
        <v>2.5</v>
      </c>
      <c r="M615" s="19">
        <v>2.5</v>
      </c>
      <c r="N615" s="19">
        <v>0</v>
      </c>
    </row>
    <row r="616" spans="6:14" x14ac:dyDescent="0.25">
      <c r="F616" t="s">
        <v>715</v>
      </c>
      <c r="I616">
        <v>3722</v>
      </c>
      <c r="J616" t="s">
        <v>715</v>
      </c>
      <c r="K616" s="19">
        <v>10</v>
      </c>
      <c r="L616" s="19">
        <v>2.5</v>
      </c>
      <c r="M616" s="19">
        <v>2.5</v>
      </c>
      <c r="N616" s="19">
        <v>0</v>
      </c>
    </row>
    <row r="617" spans="6:14" x14ac:dyDescent="0.25">
      <c r="F617" t="s">
        <v>716</v>
      </c>
      <c r="I617">
        <v>3723</v>
      </c>
      <c r="J617" t="s">
        <v>716</v>
      </c>
      <c r="K617" s="19">
        <v>10</v>
      </c>
      <c r="L617" s="19">
        <v>2.5</v>
      </c>
      <c r="M617" s="19">
        <v>2.5</v>
      </c>
      <c r="N617" s="19">
        <v>0</v>
      </c>
    </row>
    <row r="618" spans="6:14" x14ac:dyDescent="0.25">
      <c r="F618" t="s">
        <v>717</v>
      </c>
      <c r="I618">
        <v>3724</v>
      </c>
      <c r="J618" t="s">
        <v>717</v>
      </c>
      <c r="K618" s="19">
        <v>10</v>
      </c>
      <c r="L618" s="19">
        <v>2.5</v>
      </c>
      <c r="M618" s="19">
        <v>2.5</v>
      </c>
      <c r="N618" s="19">
        <v>0</v>
      </c>
    </row>
    <row r="619" spans="6:14" x14ac:dyDescent="0.25">
      <c r="F619" t="s">
        <v>718</v>
      </c>
      <c r="I619">
        <v>3725</v>
      </c>
      <c r="J619" t="s">
        <v>718</v>
      </c>
      <c r="K619" s="19">
        <v>10</v>
      </c>
      <c r="L619" s="19">
        <v>2.5</v>
      </c>
      <c r="M619" s="19">
        <v>2.5</v>
      </c>
      <c r="N619" s="19">
        <v>0</v>
      </c>
    </row>
    <row r="620" spans="6:14" x14ac:dyDescent="0.25">
      <c r="F620" t="s">
        <v>719</v>
      </c>
      <c r="I620">
        <v>3726</v>
      </c>
      <c r="J620" t="s">
        <v>719</v>
      </c>
      <c r="K620" s="19">
        <v>10</v>
      </c>
      <c r="L620" s="19">
        <v>2.5</v>
      </c>
      <c r="M620" s="19">
        <v>2.5</v>
      </c>
      <c r="N620" s="19">
        <v>0</v>
      </c>
    </row>
    <row r="621" spans="6:14" x14ac:dyDescent="0.25">
      <c r="F621" t="s">
        <v>720</v>
      </c>
      <c r="I621">
        <v>3727</v>
      </c>
      <c r="J621" t="s">
        <v>720</v>
      </c>
      <c r="K621" s="19">
        <v>10</v>
      </c>
      <c r="L621" s="19">
        <v>2.5</v>
      </c>
      <c r="M621" s="19">
        <v>2.5</v>
      </c>
      <c r="N621" s="19">
        <v>0</v>
      </c>
    </row>
    <row r="622" spans="6:14" x14ac:dyDescent="0.25">
      <c r="F622" t="s">
        <v>721</v>
      </c>
      <c r="I622">
        <v>3728</v>
      </c>
      <c r="J622" t="s">
        <v>721</v>
      </c>
      <c r="K622" s="19">
        <v>10</v>
      </c>
      <c r="L622" s="19">
        <v>2.5</v>
      </c>
      <c r="M622" s="19">
        <v>2.5</v>
      </c>
      <c r="N622" s="19">
        <v>0</v>
      </c>
    </row>
    <row r="623" spans="6:14" x14ac:dyDescent="0.25">
      <c r="F623" t="s">
        <v>722</v>
      </c>
      <c r="I623">
        <v>3729</v>
      </c>
      <c r="J623" t="s">
        <v>722</v>
      </c>
      <c r="K623" s="19">
        <v>10</v>
      </c>
      <c r="L623" s="19">
        <v>2.5</v>
      </c>
      <c r="M623" s="19">
        <v>2.5</v>
      </c>
      <c r="N623" s="19">
        <v>0</v>
      </c>
    </row>
    <row r="624" spans="6:14" x14ac:dyDescent="0.25">
      <c r="F624" t="s">
        <v>723</v>
      </c>
      <c r="I624">
        <v>3730</v>
      </c>
      <c r="J624" t="s">
        <v>723</v>
      </c>
      <c r="K624" s="19">
        <v>10</v>
      </c>
      <c r="L624" s="19">
        <v>2.5</v>
      </c>
      <c r="M624" s="19">
        <v>2.5</v>
      </c>
      <c r="N624" s="19">
        <v>0</v>
      </c>
    </row>
    <row r="625" spans="6:14" x14ac:dyDescent="0.25">
      <c r="F625" t="s">
        <v>724</v>
      </c>
      <c r="I625">
        <v>3731</v>
      </c>
      <c r="J625" t="s">
        <v>724</v>
      </c>
      <c r="K625" s="19">
        <v>10</v>
      </c>
      <c r="L625" s="19">
        <v>2.5</v>
      </c>
      <c r="M625" s="19">
        <v>2.5</v>
      </c>
      <c r="N625" s="19">
        <v>0</v>
      </c>
    </row>
    <row r="626" spans="6:14" x14ac:dyDescent="0.25">
      <c r="F626" t="s">
        <v>725</v>
      </c>
      <c r="I626">
        <v>3732</v>
      </c>
      <c r="J626" t="s">
        <v>725</v>
      </c>
      <c r="K626" s="19">
        <v>10</v>
      </c>
      <c r="L626" s="19">
        <v>2.5</v>
      </c>
      <c r="M626" s="19">
        <v>2.5</v>
      </c>
      <c r="N626" s="19">
        <v>0</v>
      </c>
    </row>
    <row r="627" spans="6:14" x14ac:dyDescent="0.25">
      <c r="F627" t="s">
        <v>726</v>
      </c>
      <c r="I627">
        <v>3733</v>
      </c>
      <c r="J627" t="s">
        <v>726</v>
      </c>
      <c r="K627" s="19">
        <v>10</v>
      </c>
      <c r="L627" s="19">
        <v>2.5</v>
      </c>
      <c r="M627" s="19">
        <v>2.5</v>
      </c>
      <c r="N627" s="19">
        <v>0</v>
      </c>
    </row>
    <row r="628" spans="6:14" x14ac:dyDescent="0.25">
      <c r="F628" t="s">
        <v>727</v>
      </c>
      <c r="I628">
        <v>3734</v>
      </c>
      <c r="J628" t="s">
        <v>727</v>
      </c>
      <c r="K628" s="19">
        <v>10</v>
      </c>
      <c r="L628" s="19">
        <v>2.5</v>
      </c>
      <c r="M628" s="19">
        <v>2.5</v>
      </c>
      <c r="N628" s="19">
        <v>0</v>
      </c>
    </row>
    <row r="629" spans="6:14" x14ac:dyDescent="0.25">
      <c r="F629" t="s">
        <v>728</v>
      </c>
      <c r="I629">
        <v>3735</v>
      </c>
      <c r="J629" t="s">
        <v>728</v>
      </c>
      <c r="K629" s="19">
        <v>10</v>
      </c>
      <c r="L629" s="19">
        <v>2.5</v>
      </c>
      <c r="M629" s="19">
        <v>2.5</v>
      </c>
      <c r="N629" s="19">
        <v>0</v>
      </c>
    </row>
    <row r="630" spans="6:14" x14ac:dyDescent="0.25">
      <c r="F630" t="s">
        <v>729</v>
      </c>
      <c r="I630">
        <v>3736</v>
      </c>
      <c r="J630" t="s">
        <v>729</v>
      </c>
      <c r="K630" s="19">
        <v>10</v>
      </c>
      <c r="L630" s="19">
        <v>2.5</v>
      </c>
      <c r="M630" s="19">
        <v>2.5</v>
      </c>
      <c r="N630" s="19">
        <v>0</v>
      </c>
    </row>
    <row r="631" spans="6:14" x14ac:dyDescent="0.25">
      <c r="F631" t="s">
        <v>730</v>
      </c>
      <c r="I631">
        <v>3737</v>
      </c>
      <c r="J631" t="s">
        <v>730</v>
      </c>
      <c r="K631" s="19">
        <v>10</v>
      </c>
      <c r="L631" s="19">
        <v>2.5</v>
      </c>
      <c r="M631" s="19">
        <v>2.5</v>
      </c>
      <c r="N631" s="19">
        <v>0</v>
      </c>
    </row>
    <row r="632" spans="6:14" x14ac:dyDescent="0.25">
      <c r="F632" t="s">
        <v>731</v>
      </c>
      <c r="I632">
        <v>3738</v>
      </c>
      <c r="J632" t="s">
        <v>731</v>
      </c>
      <c r="K632" s="19">
        <v>10</v>
      </c>
      <c r="L632" s="19">
        <v>2.5</v>
      </c>
      <c r="M632" s="19">
        <v>2.5</v>
      </c>
      <c r="N632" s="19">
        <v>0</v>
      </c>
    </row>
    <row r="633" spans="6:14" x14ac:dyDescent="0.25">
      <c r="F633" t="s">
        <v>732</v>
      </c>
      <c r="I633">
        <v>3739</v>
      </c>
      <c r="J633" t="s">
        <v>732</v>
      </c>
      <c r="K633" s="19">
        <v>10</v>
      </c>
      <c r="L633" s="19">
        <v>2.5</v>
      </c>
      <c r="M633" s="19">
        <v>2.5</v>
      </c>
      <c r="N633" s="19">
        <v>0</v>
      </c>
    </row>
    <row r="634" spans="6:14" x14ac:dyDescent="0.25">
      <c r="F634" t="s">
        <v>733</v>
      </c>
      <c r="I634">
        <v>3740</v>
      </c>
      <c r="J634" t="s">
        <v>733</v>
      </c>
      <c r="K634" s="19">
        <v>10</v>
      </c>
      <c r="L634" s="19">
        <v>2.5</v>
      </c>
      <c r="M634" s="19">
        <v>2.5</v>
      </c>
      <c r="N634" s="19">
        <v>0</v>
      </c>
    </row>
    <row r="635" spans="6:14" x14ac:dyDescent="0.25">
      <c r="F635" t="s">
        <v>734</v>
      </c>
      <c r="I635">
        <v>3741</v>
      </c>
      <c r="J635" t="s">
        <v>734</v>
      </c>
      <c r="K635" s="19">
        <v>10</v>
      </c>
      <c r="L635" s="19">
        <v>2.5</v>
      </c>
      <c r="M635" s="19">
        <v>2.5</v>
      </c>
      <c r="N635" s="19">
        <v>0</v>
      </c>
    </row>
    <row r="636" spans="6:14" x14ac:dyDescent="0.25">
      <c r="F636" t="s">
        <v>735</v>
      </c>
      <c r="I636">
        <v>3742</v>
      </c>
      <c r="J636" t="s">
        <v>735</v>
      </c>
      <c r="K636" s="19">
        <v>10</v>
      </c>
      <c r="L636" s="19">
        <v>2.5</v>
      </c>
      <c r="M636" s="19">
        <v>2.5</v>
      </c>
      <c r="N636" s="19">
        <v>0</v>
      </c>
    </row>
    <row r="637" spans="6:14" x14ac:dyDescent="0.25">
      <c r="F637" t="s">
        <v>736</v>
      </c>
      <c r="I637">
        <v>3743</v>
      </c>
      <c r="J637" t="s">
        <v>736</v>
      </c>
      <c r="K637" s="19">
        <v>10</v>
      </c>
      <c r="L637" s="19">
        <v>2.5</v>
      </c>
      <c r="M637" s="19">
        <v>2.5</v>
      </c>
      <c r="N637" s="19">
        <v>0</v>
      </c>
    </row>
    <row r="638" spans="6:14" x14ac:dyDescent="0.25">
      <c r="F638" t="s">
        <v>737</v>
      </c>
      <c r="I638">
        <v>3744</v>
      </c>
      <c r="J638" t="s">
        <v>737</v>
      </c>
      <c r="K638" s="19">
        <v>10</v>
      </c>
      <c r="L638" s="19">
        <v>2.5</v>
      </c>
      <c r="M638" s="19">
        <v>2.5</v>
      </c>
      <c r="N638" s="19">
        <v>0</v>
      </c>
    </row>
    <row r="639" spans="6:14" x14ac:dyDescent="0.25">
      <c r="F639" t="s">
        <v>738</v>
      </c>
      <c r="I639">
        <v>3745</v>
      </c>
      <c r="J639" t="s">
        <v>738</v>
      </c>
      <c r="K639" s="19">
        <v>10</v>
      </c>
      <c r="L639" s="19">
        <v>2.5</v>
      </c>
      <c r="M639" s="19">
        <v>2.5</v>
      </c>
      <c r="N639" s="19">
        <v>0</v>
      </c>
    </row>
    <row r="640" spans="6:14" x14ac:dyDescent="0.25">
      <c r="F640" t="s">
        <v>739</v>
      </c>
      <c r="I640">
        <v>3746</v>
      </c>
      <c r="J640" t="s">
        <v>739</v>
      </c>
      <c r="K640" s="19">
        <v>10</v>
      </c>
      <c r="L640" s="19">
        <v>2.5</v>
      </c>
      <c r="M640" s="19">
        <v>2.5</v>
      </c>
      <c r="N640" s="19">
        <v>0</v>
      </c>
    </row>
    <row r="641" spans="6:14" x14ac:dyDescent="0.25">
      <c r="F641" t="s">
        <v>740</v>
      </c>
      <c r="I641">
        <v>3747</v>
      </c>
      <c r="J641" t="s">
        <v>740</v>
      </c>
      <c r="K641" s="19">
        <v>10</v>
      </c>
      <c r="L641" s="19">
        <v>2.5</v>
      </c>
      <c r="M641" s="19">
        <v>2.5</v>
      </c>
      <c r="N641" s="19">
        <v>0</v>
      </c>
    </row>
    <row r="642" spans="6:14" x14ac:dyDescent="0.25">
      <c r="F642" t="s">
        <v>741</v>
      </c>
      <c r="I642">
        <v>3748</v>
      </c>
      <c r="J642" t="s">
        <v>741</v>
      </c>
      <c r="K642" s="19">
        <v>10</v>
      </c>
      <c r="L642" s="19">
        <v>2.5</v>
      </c>
      <c r="M642" s="19">
        <v>2.5</v>
      </c>
      <c r="N642" s="19">
        <v>0</v>
      </c>
    </row>
    <row r="643" spans="6:14" x14ac:dyDescent="0.25">
      <c r="F643" t="s">
        <v>742</v>
      </c>
      <c r="I643">
        <v>3749</v>
      </c>
      <c r="J643" t="s">
        <v>742</v>
      </c>
      <c r="K643" s="19">
        <v>10</v>
      </c>
      <c r="L643" s="19">
        <v>2.5</v>
      </c>
      <c r="M643" s="19">
        <v>2.5</v>
      </c>
      <c r="N643" s="19">
        <v>0</v>
      </c>
    </row>
    <row r="644" spans="6:14" x14ac:dyDescent="0.25">
      <c r="F644" t="s">
        <v>743</v>
      </c>
      <c r="I644">
        <v>3750</v>
      </c>
      <c r="J644" t="s">
        <v>743</v>
      </c>
      <c r="K644" s="19">
        <v>10</v>
      </c>
      <c r="L644" s="19">
        <v>2.5</v>
      </c>
      <c r="M644" s="19">
        <v>2.5</v>
      </c>
      <c r="N644" s="19">
        <v>0</v>
      </c>
    </row>
    <row r="645" spans="6:14" x14ac:dyDescent="0.25">
      <c r="F645" t="s">
        <v>744</v>
      </c>
      <c r="I645">
        <v>3751</v>
      </c>
      <c r="J645" t="s">
        <v>744</v>
      </c>
      <c r="K645" s="19">
        <v>10</v>
      </c>
      <c r="L645" s="19">
        <v>2.5</v>
      </c>
      <c r="M645" s="19">
        <v>2.5</v>
      </c>
      <c r="N645" s="19">
        <v>0</v>
      </c>
    </row>
    <row r="646" spans="6:14" x14ac:dyDescent="0.25">
      <c r="F646" t="s">
        <v>745</v>
      </c>
      <c r="I646">
        <v>3752</v>
      </c>
      <c r="J646" t="s">
        <v>745</v>
      </c>
      <c r="K646" s="19">
        <v>10</v>
      </c>
      <c r="L646" s="19">
        <v>2.5</v>
      </c>
      <c r="M646" s="19">
        <v>2.5</v>
      </c>
      <c r="N646" s="19">
        <v>0</v>
      </c>
    </row>
    <row r="647" spans="6:14" x14ac:dyDescent="0.25">
      <c r="F647" t="s">
        <v>746</v>
      </c>
      <c r="I647">
        <v>3753</v>
      </c>
      <c r="J647" t="s">
        <v>746</v>
      </c>
      <c r="K647" s="19">
        <v>10</v>
      </c>
      <c r="L647" s="19">
        <v>2.5</v>
      </c>
      <c r="M647" s="19">
        <v>2.5</v>
      </c>
      <c r="N647" s="19">
        <v>0</v>
      </c>
    </row>
    <row r="648" spans="6:14" x14ac:dyDescent="0.25">
      <c r="F648" t="s">
        <v>747</v>
      </c>
      <c r="I648">
        <v>3754</v>
      </c>
      <c r="J648" t="s">
        <v>747</v>
      </c>
      <c r="K648" s="19">
        <v>10</v>
      </c>
      <c r="L648" s="19">
        <v>2.5</v>
      </c>
      <c r="M648" s="19">
        <v>2.5</v>
      </c>
      <c r="N648" s="19">
        <v>0</v>
      </c>
    </row>
    <row r="649" spans="6:14" x14ac:dyDescent="0.25">
      <c r="F649" t="s">
        <v>748</v>
      </c>
      <c r="I649">
        <v>3755</v>
      </c>
      <c r="J649" t="s">
        <v>748</v>
      </c>
      <c r="K649" s="19">
        <v>10</v>
      </c>
      <c r="L649" s="19">
        <v>2.5</v>
      </c>
      <c r="M649" s="19">
        <v>2.5</v>
      </c>
      <c r="N649" s="19">
        <v>0</v>
      </c>
    </row>
    <row r="650" spans="6:14" x14ac:dyDescent="0.25">
      <c r="F650" t="s">
        <v>749</v>
      </c>
      <c r="I650">
        <v>3756</v>
      </c>
      <c r="J650" t="s">
        <v>749</v>
      </c>
      <c r="K650" s="19">
        <v>10</v>
      </c>
      <c r="L650" s="19">
        <v>2.5</v>
      </c>
      <c r="M650" s="19">
        <v>2.5</v>
      </c>
      <c r="N650" s="19">
        <v>0</v>
      </c>
    </row>
    <row r="651" spans="6:14" x14ac:dyDescent="0.25">
      <c r="F651" t="s">
        <v>750</v>
      </c>
      <c r="I651">
        <v>3757</v>
      </c>
      <c r="J651" t="s">
        <v>750</v>
      </c>
      <c r="K651" s="19">
        <v>10</v>
      </c>
      <c r="L651" s="19">
        <v>2.5</v>
      </c>
      <c r="M651" s="19">
        <v>2.5</v>
      </c>
      <c r="N651" s="19">
        <v>0</v>
      </c>
    </row>
    <row r="652" spans="6:14" x14ac:dyDescent="0.25">
      <c r="F652" t="s">
        <v>751</v>
      </c>
      <c r="I652">
        <v>3758</v>
      </c>
      <c r="J652" t="s">
        <v>751</v>
      </c>
      <c r="K652" s="19">
        <v>10</v>
      </c>
      <c r="L652" s="19">
        <v>2.5</v>
      </c>
      <c r="M652" s="19">
        <v>2.5</v>
      </c>
      <c r="N652" s="19">
        <v>0</v>
      </c>
    </row>
    <row r="653" spans="6:14" x14ac:dyDescent="0.25">
      <c r="F653" t="s">
        <v>752</v>
      </c>
      <c r="I653">
        <v>3759</v>
      </c>
      <c r="J653" t="s">
        <v>752</v>
      </c>
      <c r="K653" s="19">
        <v>10</v>
      </c>
      <c r="L653" s="19">
        <v>2.5</v>
      </c>
      <c r="M653" s="19">
        <v>2.5</v>
      </c>
      <c r="N653" s="19">
        <v>0</v>
      </c>
    </row>
    <row r="654" spans="6:14" x14ac:dyDescent="0.25">
      <c r="F654" t="s">
        <v>753</v>
      </c>
      <c r="I654">
        <v>3760</v>
      </c>
      <c r="J654" t="s">
        <v>753</v>
      </c>
      <c r="K654" s="19">
        <v>10</v>
      </c>
      <c r="L654" s="19">
        <v>2.5</v>
      </c>
      <c r="M654" s="19">
        <v>2.5</v>
      </c>
      <c r="N654" s="19">
        <v>0</v>
      </c>
    </row>
    <row r="655" spans="6:14" x14ac:dyDescent="0.25">
      <c r="F655" t="s">
        <v>754</v>
      </c>
      <c r="I655">
        <v>3761</v>
      </c>
      <c r="J655" t="s">
        <v>754</v>
      </c>
      <c r="K655" s="19">
        <v>10</v>
      </c>
      <c r="L655" s="19">
        <v>2.5</v>
      </c>
      <c r="M655" s="19">
        <v>2.5</v>
      </c>
      <c r="N655" s="19">
        <v>0</v>
      </c>
    </row>
    <row r="656" spans="6:14" x14ac:dyDescent="0.25">
      <c r="F656" t="s">
        <v>755</v>
      </c>
      <c r="I656">
        <v>3762</v>
      </c>
      <c r="J656" t="s">
        <v>755</v>
      </c>
      <c r="K656" s="19">
        <v>10</v>
      </c>
      <c r="L656" s="19">
        <v>2.5</v>
      </c>
      <c r="M656" s="19">
        <v>2.5</v>
      </c>
      <c r="N656" s="19">
        <v>0</v>
      </c>
    </row>
    <row r="657" spans="6:14" x14ac:dyDescent="0.25">
      <c r="F657" t="s">
        <v>756</v>
      </c>
      <c r="I657">
        <v>3763</v>
      </c>
      <c r="J657" t="s">
        <v>756</v>
      </c>
      <c r="K657" s="19">
        <v>10</v>
      </c>
      <c r="L657" s="19">
        <v>2.5</v>
      </c>
      <c r="M657" s="19">
        <v>2.5</v>
      </c>
      <c r="N657" s="19">
        <v>0</v>
      </c>
    </row>
    <row r="658" spans="6:14" x14ac:dyDescent="0.25">
      <c r="F658" t="s">
        <v>757</v>
      </c>
      <c r="I658">
        <v>3764</v>
      </c>
      <c r="J658" t="s">
        <v>757</v>
      </c>
      <c r="K658" s="19">
        <v>10</v>
      </c>
      <c r="L658" s="19">
        <v>2.5</v>
      </c>
      <c r="M658" s="19">
        <v>2.5</v>
      </c>
      <c r="N658" s="19">
        <v>0</v>
      </c>
    </row>
    <row r="659" spans="6:14" x14ac:dyDescent="0.25">
      <c r="F659" t="s">
        <v>758</v>
      </c>
      <c r="I659">
        <v>3765</v>
      </c>
      <c r="J659" t="s">
        <v>758</v>
      </c>
      <c r="K659" s="19">
        <v>10</v>
      </c>
      <c r="L659" s="19">
        <v>2.5</v>
      </c>
      <c r="M659" s="19">
        <v>2.5</v>
      </c>
      <c r="N659" s="19">
        <v>0</v>
      </c>
    </row>
    <row r="660" spans="6:14" x14ac:dyDescent="0.25">
      <c r="F660" t="s">
        <v>759</v>
      </c>
      <c r="I660">
        <v>3766</v>
      </c>
      <c r="J660" t="s">
        <v>759</v>
      </c>
      <c r="K660" s="19">
        <v>10</v>
      </c>
      <c r="L660" s="19">
        <v>2.5</v>
      </c>
      <c r="M660" s="19">
        <v>2.5</v>
      </c>
      <c r="N660" s="19">
        <v>0</v>
      </c>
    </row>
    <row r="661" spans="6:14" x14ac:dyDescent="0.25">
      <c r="F661" t="s">
        <v>760</v>
      </c>
      <c r="I661">
        <v>3767</v>
      </c>
      <c r="J661" t="s">
        <v>760</v>
      </c>
      <c r="K661" s="19">
        <v>10</v>
      </c>
      <c r="L661" s="19">
        <v>2.5</v>
      </c>
      <c r="M661" s="19">
        <v>2.5</v>
      </c>
      <c r="N661" s="19">
        <v>0</v>
      </c>
    </row>
    <row r="662" spans="6:14" x14ac:dyDescent="0.25">
      <c r="F662" t="s">
        <v>761</v>
      </c>
      <c r="I662">
        <v>3768</v>
      </c>
      <c r="J662" t="s">
        <v>761</v>
      </c>
      <c r="K662" s="19">
        <v>10</v>
      </c>
      <c r="L662" s="19">
        <v>2.5</v>
      </c>
      <c r="M662" s="19">
        <v>2.5</v>
      </c>
      <c r="N662" s="19">
        <v>0</v>
      </c>
    </row>
    <row r="663" spans="6:14" x14ac:dyDescent="0.25">
      <c r="F663" t="s">
        <v>762</v>
      </c>
      <c r="I663">
        <v>3769</v>
      </c>
      <c r="J663" t="s">
        <v>762</v>
      </c>
      <c r="K663" s="19">
        <v>10</v>
      </c>
      <c r="L663" s="19">
        <v>2.5</v>
      </c>
      <c r="M663" s="19">
        <v>2.5</v>
      </c>
      <c r="N663" s="19">
        <v>0</v>
      </c>
    </row>
    <row r="664" spans="6:14" x14ac:dyDescent="0.25">
      <c r="F664" t="s">
        <v>763</v>
      </c>
      <c r="I664">
        <v>3770</v>
      </c>
      <c r="J664" t="s">
        <v>763</v>
      </c>
      <c r="K664" s="19">
        <v>10</v>
      </c>
      <c r="L664" s="19">
        <v>2.5</v>
      </c>
      <c r="M664" s="19">
        <v>2.5</v>
      </c>
      <c r="N664" s="19">
        <v>0</v>
      </c>
    </row>
    <row r="665" spans="6:14" x14ac:dyDescent="0.25">
      <c r="F665" t="s">
        <v>764</v>
      </c>
      <c r="I665">
        <v>3771</v>
      </c>
      <c r="J665" t="s">
        <v>764</v>
      </c>
      <c r="K665" s="19">
        <v>10</v>
      </c>
      <c r="L665" s="19">
        <v>2.5</v>
      </c>
      <c r="M665" s="19">
        <v>2.5</v>
      </c>
      <c r="N665" s="19">
        <v>0</v>
      </c>
    </row>
    <row r="666" spans="6:14" x14ac:dyDescent="0.25">
      <c r="F666" t="s">
        <v>765</v>
      </c>
      <c r="I666">
        <v>3772</v>
      </c>
      <c r="J666" t="s">
        <v>765</v>
      </c>
      <c r="K666" s="19">
        <v>10</v>
      </c>
      <c r="L666" s="19">
        <v>2.5</v>
      </c>
      <c r="M666" s="19">
        <v>2.5</v>
      </c>
      <c r="N666" s="19">
        <v>0</v>
      </c>
    </row>
    <row r="667" spans="6:14" x14ac:dyDescent="0.25">
      <c r="F667" t="s">
        <v>766</v>
      </c>
      <c r="I667">
        <v>3773</v>
      </c>
      <c r="J667" t="s">
        <v>766</v>
      </c>
      <c r="K667" s="19">
        <v>10</v>
      </c>
      <c r="L667" s="19">
        <v>2.5</v>
      </c>
      <c r="M667" s="19">
        <v>2.5</v>
      </c>
      <c r="N667" s="19">
        <v>0</v>
      </c>
    </row>
    <row r="668" spans="6:14" x14ac:dyDescent="0.25">
      <c r="F668" t="s">
        <v>767</v>
      </c>
      <c r="I668">
        <v>3774</v>
      </c>
      <c r="J668" t="s">
        <v>767</v>
      </c>
      <c r="K668" s="19">
        <v>10</v>
      </c>
      <c r="L668" s="19">
        <v>2.5</v>
      </c>
      <c r="M668" s="19">
        <v>2.5</v>
      </c>
      <c r="N668" s="19">
        <v>0</v>
      </c>
    </row>
    <row r="669" spans="6:14" x14ac:dyDescent="0.25">
      <c r="F669" t="s">
        <v>768</v>
      </c>
      <c r="I669">
        <v>3775</v>
      </c>
      <c r="J669" t="s">
        <v>768</v>
      </c>
      <c r="K669" s="19">
        <v>10</v>
      </c>
      <c r="L669" s="19">
        <v>2.5</v>
      </c>
      <c r="M669" s="19">
        <v>2.5</v>
      </c>
      <c r="N669" s="19">
        <v>0</v>
      </c>
    </row>
    <row r="670" spans="6:14" x14ac:dyDescent="0.25">
      <c r="F670" t="s">
        <v>769</v>
      </c>
      <c r="I670">
        <v>3776</v>
      </c>
      <c r="J670" t="s">
        <v>769</v>
      </c>
      <c r="K670" s="19">
        <v>10</v>
      </c>
      <c r="L670" s="19">
        <v>2.5</v>
      </c>
      <c r="M670" s="19">
        <v>2.5</v>
      </c>
      <c r="N670" s="19">
        <v>0</v>
      </c>
    </row>
    <row r="671" spans="6:14" x14ac:dyDescent="0.25">
      <c r="F671" t="s">
        <v>770</v>
      </c>
      <c r="I671">
        <v>3777</v>
      </c>
      <c r="J671" t="s">
        <v>770</v>
      </c>
      <c r="K671" s="19">
        <v>10</v>
      </c>
      <c r="L671" s="19">
        <v>2.5</v>
      </c>
      <c r="M671" s="19">
        <v>2.5</v>
      </c>
      <c r="N671" s="19">
        <v>0</v>
      </c>
    </row>
    <row r="672" spans="6:14" x14ac:dyDescent="0.25">
      <c r="F672" t="s">
        <v>771</v>
      </c>
      <c r="I672">
        <v>3778</v>
      </c>
      <c r="J672" t="s">
        <v>771</v>
      </c>
      <c r="K672" s="19">
        <v>10</v>
      </c>
      <c r="L672" s="19">
        <v>2.5</v>
      </c>
      <c r="M672" s="19">
        <v>2.5</v>
      </c>
      <c r="N672" s="19">
        <v>0</v>
      </c>
    </row>
    <row r="673" spans="6:14" x14ac:dyDescent="0.25">
      <c r="F673" t="s">
        <v>772</v>
      </c>
      <c r="I673">
        <v>3779</v>
      </c>
      <c r="J673" t="s">
        <v>772</v>
      </c>
      <c r="K673" s="19">
        <v>10</v>
      </c>
      <c r="L673" s="19">
        <v>2.5</v>
      </c>
      <c r="M673" s="19">
        <v>2.5</v>
      </c>
      <c r="N673" s="19">
        <v>0</v>
      </c>
    </row>
    <row r="674" spans="6:14" x14ac:dyDescent="0.25">
      <c r="F674" t="s">
        <v>773</v>
      </c>
      <c r="I674">
        <v>3780</v>
      </c>
      <c r="J674" t="s">
        <v>773</v>
      </c>
      <c r="K674" s="19">
        <v>10</v>
      </c>
      <c r="L674" s="19">
        <v>2.5</v>
      </c>
      <c r="M674" s="19">
        <v>2.5</v>
      </c>
      <c r="N674" s="19">
        <v>0</v>
      </c>
    </row>
    <row r="675" spans="6:14" x14ac:dyDescent="0.25">
      <c r="F675" t="s">
        <v>774</v>
      </c>
      <c r="I675">
        <v>3781</v>
      </c>
      <c r="J675" t="s">
        <v>774</v>
      </c>
      <c r="K675" s="19">
        <v>10</v>
      </c>
      <c r="L675" s="19">
        <v>2.5</v>
      </c>
      <c r="M675" s="19">
        <v>2.5</v>
      </c>
      <c r="N675" s="19">
        <v>0</v>
      </c>
    </row>
    <row r="676" spans="6:14" x14ac:dyDescent="0.25">
      <c r="F676" t="s">
        <v>775</v>
      </c>
      <c r="I676">
        <v>4011</v>
      </c>
      <c r="J676" t="s">
        <v>775</v>
      </c>
      <c r="K676" s="19">
        <v>5.5</v>
      </c>
      <c r="L676" s="19">
        <v>2</v>
      </c>
      <c r="M676" s="19">
        <v>2</v>
      </c>
      <c r="N676" s="19">
        <v>0</v>
      </c>
    </row>
    <row r="677" spans="6:14" x14ac:dyDescent="0.25">
      <c r="F677" t="s">
        <v>776</v>
      </c>
      <c r="I677">
        <v>4111</v>
      </c>
      <c r="J677" t="s">
        <v>776</v>
      </c>
      <c r="K677" s="19">
        <v>5.5</v>
      </c>
      <c r="L677" s="19">
        <v>2</v>
      </c>
      <c r="M677" s="19">
        <v>2</v>
      </c>
      <c r="N677" s="19">
        <v>0</v>
      </c>
    </row>
    <row r="678" spans="6:14" x14ac:dyDescent="0.25">
      <c r="F678" t="s">
        <v>777</v>
      </c>
      <c r="I678">
        <v>4112</v>
      </c>
      <c r="J678" t="s">
        <v>777</v>
      </c>
      <c r="K678" s="19">
        <v>5.5</v>
      </c>
      <c r="L678" s="19">
        <v>2</v>
      </c>
      <c r="M678" s="19">
        <v>2</v>
      </c>
      <c r="N678" s="19">
        <v>0</v>
      </c>
    </row>
    <row r="679" spans="6:14" x14ac:dyDescent="0.25">
      <c r="F679" t="s">
        <v>778</v>
      </c>
      <c r="I679">
        <v>4119</v>
      </c>
      <c r="J679" t="s">
        <v>778</v>
      </c>
      <c r="K679" s="19">
        <v>5.5</v>
      </c>
      <c r="L679" s="19">
        <v>2</v>
      </c>
      <c r="M679" s="19">
        <v>2</v>
      </c>
      <c r="N679" s="19">
        <v>0</v>
      </c>
    </row>
    <row r="680" spans="6:14" x14ac:dyDescent="0.25">
      <c r="F680" t="s">
        <v>779</v>
      </c>
      <c r="I680">
        <v>4121</v>
      </c>
      <c r="J680" t="s">
        <v>779</v>
      </c>
      <c r="K680" s="19">
        <v>5.5</v>
      </c>
      <c r="L680" s="19">
        <v>2</v>
      </c>
      <c r="M680" s="19">
        <v>2</v>
      </c>
      <c r="N680" s="19">
        <v>0</v>
      </c>
    </row>
    <row r="681" spans="6:14" x14ac:dyDescent="0.25">
      <c r="F681" t="s">
        <v>780</v>
      </c>
      <c r="I681">
        <v>4131</v>
      </c>
      <c r="J681" t="s">
        <v>780</v>
      </c>
      <c r="K681" s="19">
        <v>5.5</v>
      </c>
      <c r="L681" s="19">
        <v>2</v>
      </c>
      <c r="M681" s="19">
        <v>2</v>
      </c>
      <c r="N681" s="19">
        <v>0</v>
      </c>
    </row>
    <row r="682" spans="6:14" x14ac:dyDescent="0.25">
      <c r="F682" t="s">
        <v>781</v>
      </c>
      <c r="I682">
        <v>4214</v>
      </c>
      <c r="J682" t="s">
        <v>781</v>
      </c>
      <c r="K682" s="19">
        <v>5.5</v>
      </c>
      <c r="L682" s="19">
        <v>2</v>
      </c>
      <c r="M682" s="19">
        <v>2</v>
      </c>
      <c r="N682" s="19">
        <v>0</v>
      </c>
    </row>
    <row r="683" spans="6:14" x14ac:dyDescent="0.25">
      <c r="F683" t="s">
        <v>782</v>
      </c>
      <c r="I683">
        <v>4215</v>
      </c>
      <c r="J683" t="s">
        <v>782</v>
      </c>
      <c r="K683" s="19">
        <v>5.5</v>
      </c>
      <c r="L683" s="19">
        <v>2</v>
      </c>
      <c r="M683" s="19">
        <v>2</v>
      </c>
      <c r="N683" s="19">
        <v>0</v>
      </c>
    </row>
    <row r="684" spans="6:14" x14ac:dyDescent="0.25">
      <c r="F684" t="s">
        <v>783</v>
      </c>
      <c r="I684">
        <v>4225</v>
      </c>
      <c r="J684" t="s">
        <v>783</v>
      </c>
      <c r="K684" s="19">
        <v>4</v>
      </c>
      <c r="L684" s="19">
        <v>1.5</v>
      </c>
      <c r="M684" s="19">
        <v>1.5</v>
      </c>
      <c r="N684" s="19">
        <v>0</v>
      </c>
    </row>
    <row r="685" spans="6:14" x14ac:dyDescent="0.25">
      <c r="F685" t="s">
        <v>784</v>
      </c>
      <c r="I685">
        <v>4315</v>
      </c>
      <c r="J685" t="s">
        <v>784</v>
      </c>
      <c r="K685" s="19">
        <v>5.5</v>
      </c>
      <c r="L685" s="19">
        <v>2</v>
      </c>
      <c r="M685" s="19">
        <v>2</v>
      </c>
      <c r="N685" s="19">
        <v>0</v>
      </c>
    </row>
    <row r="686" spans="6:14" x14ac:dyDescent="0.25">
      <c r="F686" t="s">
        <v>785</v>
      </c>
      <c r="I686">
        <v>4411</v>
      </c>
      <c r="J686" t="s">
        <v>785</v>
      </c>
      <c r="K686" s="19">
        <v>5.5</v>
      </c>
      <c r="L686" s="19">
        <v>2</v>
      </c>
      <c r="M686" s="19">
        <v>2</v>
      </c>
      <c r="N686" s="19">
        <v>0</v>
      </c>
    </row>
    <row r="687" spans="6:14" x14ac:dyDescent="0.25">
      <c r="F687" t="s">
        <v>786</v>
      </c>
      <c r="I687">
        <v>4457</v>
      </c>
      <c r="J687" t="s">
        <v>786</v>
      </c>
      <c r="K687" s="19">
        <v>5.5</v>
      </c>
      <c r="L687" s="19">
        <v>2</v>
      </c>
      <c r="M687" s="19">
        <v>2</v>
      </c>
      <c r="N687" s="19">
        <v>0</v>
      </c>
    </row>
    <row r="688" spans="6:14" x14ac:dyDescent="0.25">
      <c r="F688" t="s">
        <v>787</v>
      </c>
      <c r="I688">
        <v>4468</v>
      </c>
      <c r="J688" t="s">
        <v>787</v>
      </c>
      <c r="K688" s="19">
        <v>5.5</v>
      </c>
      <c r="L688" s="19">
        <v>2</v>
      </c>
      <c r="M688" s="19">
        <v>2</v>
      </c>
      <c r="N688" s="19">
        <v>0</v>
      </c>
    </row>
    <row r="689" spans="6:14" x14ac:dyDescent="0.25">
      <c r="F689" t="s">
        <v>788</v>
      </c>
      <c r="I689">
        <v>4511</v>
      </c>
      <c r="J689" t="s">
        <v>788</v>
      </c>
      <c r="K689" s="19">
        <v>5.5</v>
      </c>
      <c r="L689" s="19">
        <v>2</v>
      </c>
      <c r="M689" s="19">
        <v>2</v>
      </c>
      <c r="N689" s="19">
        <v>0</v>
      </c>
    </row>
    <row r="690" spans="6:14" x14ac:dyDescent="0.25">
      <c r="F690" t="s">
        <v>789</v>
      </c>
      <c r="I690">
        <v>4582</v>
      </c>
      <c r="J690" t="s">
        <v>789</v>
      </c>
      <c r="K690" s="19">
        <v>5.5</v>
      </c>
      <c r="L690" s="19">
        <v>2</v>
      </c>
      <c r="M690" s="19">
        <v>2</v>
      </c>
      <c r="N690" s="19">
        <v>0</v>
      </c>
    </row>
    <row r="691" spans="6:14" x14ac:dyDescent="0.25">
      <c r="F691" t="s">
        <v>790</v>
      </c>
      <c r="I691">
        <v>4722</v>
      </c>
      <c r="J691" t="s">
        <v>790</v>
      </c>
      <c r="K691" s="19">
        <v>5</v>
      </c>
      <c r="L691" s="19">
        <v>2</v>
      </c>
      <c r="M691" s="19">
        <v>2</v>
      </c>
      <c r="N691" s="19">
        <v>0</v>
      </c>
    </row>
    <row r="692" spans="6:14" x14ac:dyDescent="0.25">
      <c r="F692" t="s">
        <v>141</v>
      </c>
      <c r="I692">
        <v>4723</v>
      </c>
      <c r="J692" t="s">
        <v>141</v>
      </c>
      <c r="K692" s="19">
        <v>5.5</v>
      </c>
      <c r="L692" s="19">
        <v>2</v>
      </c>
      <c r="M692" s="19">
        <v>2</v>
      </c>
      <c r="N692" s="19">
        <v>0</v>
      </c>
    </row>
    <row r="693" spans="6:14" x14ac:dyDescent="0.25">
      <c r="F693" t="s">
        <v>131</v>
      </c>
      <c r="I693">
        <v>4761</v>
      </c>
      <c r="J693" t="s">
        <v>131</v>
      </c>
      <c r="K693" s="19">
        <v>5.5</v>
      </c>
      <c r="L693" s="19">
        <v>2</v>
      </c>
      <c r="M693" s="19">
        <v>2</v>
      </c>
      <c r="N693" s="19">
        <v>0</v>
      </c>
    </row>
    <row r="694" spans="6:14" x14ac:dyDescent="0.25">
      <c r="F694" t="s">
        <v>791</v>
      </c>
      <c r="I694">
        <v>4784</v>
      </c>
      <c r="J694" t="s">
        <v>791</v>
      </c>
      <c r="K694" s="19">
        <v>5.5</v>
      </c>
      <c r="L694" s="19">
        <v>2</v>
      </c>
      <c r="M694" s="19">
        <v>2</v>
      </c>
      <c r="N694" s="19">
        <v>0</v>
      </c>
    </row>
    <row r="695" spans="6:14" x14ac:dyDescent="0.25">
      <c r="F695" t="s">
        <v>792</v>
      </c>
      <c r="I695">
        <v>4789</v>
      </c>
      <c r="J695" t="s">
        <v>792</v>
      </c>
      <c r="K695" s="19">
        <v>5.5</v>
      </c>
      <c r="L695" s="19">
        <v>2</v>
      </c>
      <c r="M695" s="19">
        <v>2</v>
      </c>
      <c r="N695" s="19">
        <v>0</v>
      </c>
    </row>
    <row r="696" spans="6:14" x14ac:dyDescent="0.25">
      <c r="F696" t="s">
        <v>793</v>
      </c>
      <c r="I696">
        <v>4812</v>
      </c>
      <c r="J696" t="s">
        <v>793</v>
      </c>
      <c r="K696" s="19">
        <v>5.5</v>
      </c>
      <c r="L696" s="19">
        <v>2</v>
      </c>
      <c r="M696" s="19">
        <v>2</v>
      </c>
      <c r="N696" s="19">
        <v>0</v>
      </c>
    </row>
    <row r="697" spans="6:14" x14ac:dyDescent="0.25">
      <c r="F697" t="s">
        <v>794</v>
      </c>
      <c r="I697">
        <v>4814</v>
      </c>
      <c r="J697" t="s">
        <v>794</v>
      </c>
      <c r="K697" s="19">
        <v>5.5</v>
      </c>
      <c r="L697" s="19">
        <v>2</v>
      </c>
      <c r="M697" s="19">
        <v>2</v>
      </c>
      <c r="N697" s="19">
        <v>0</v>
      </c>
    </row>
    <row r="698" spans="6:14" x14ac:dyDescent="0.25">
      <c r="F698" t="s">
        <v>795</v>
      </c>
      <c r="I698">
        <v>4815</v>
      </c>
      <c r="J698" t="s">
        <v>795</v>
      </c>
      <c r="K698" s="19">
        <v>5.5</v>
      </c>
      <c r="L698" s="19">
        <v>2</v>
      </c>
      <c r="M698" s="19">
        <v>2</v>
      </c>
      <c r="N698" s="19">
        <v>0</v>
      </c>
    </row>
    <row r="699" spans="6:14" x14ac:dyDescent="0.25">
      <c r="F699" t="s">
        <v>796</v>
      </c>
      <c r="I699">
        <v>4816</v>
      </c>
      <c r="J699" t="s">
        <v>796</v>
      </c>
      <c r="K699" s="19">
        <v>5.5</v>
      </c>
      <c r="L699" s="19">
        <v>2</v>
      </c>
      <c r="M699" s="19">
        <v>2</v>
      </c>
      <c r="N699" s="19">
        <v>0</v>
      </c>
    </row>
    <row r="700" spans="6:14" x14ac:dyDescent="0.25">
      <c r="F700" t="s">
        <v>797</v>
      </c>
      <c r="I700">
        <v>4821</v>
      </c>
      <c r="J700" t="s">
        <v>797</v>
      </c>
      <c r="K700" s="19">
        <v>5.5</v>
      </c>
      <c r="L700" s="19">
        <v>2</v>
      </c>
      <c r="M700" s="19">
        <v>2</v>
      </c>
      <c r="N700" s="19">
        <v>0</v>
      </c>
    </row>
    <row r="701" spans="6:14" x14ac:dyDescent="0.25">
      <c r="F701" t="s">
        <v>798</v>
      </c>
      <c r="I701">
        <v>4829</v>
      </c>
      <c r="J701" t="s">
        <v>798</v>
      </c>
      <c r="K701" s="19">
        <v>5.5</v>
      </c>
      <c r="L701" s="19">
        <v>2</v>
      </c>
      <c r="M701" s="19">
        <v>2</v>
      </c>
      <c r="N701" s="19">
        <v>0</v>
      </c>
    </row>
    <row r="702" spans="6:14" x14ac:dyDescent="0.25">
      <c r="F702" t="s">
        <v>799</v>
      </c>
      <c r="I702">
        <v>4899</v>
      </c>
      <c r="J702" t="s">
        <v>799</v>
      </c>
      <c r="K702" s="19">
        <v>5.5</v>
      </c>
      <c r="L702" s="19">
        <v>2</v>
      </c>
      <c r="M702" s="19">
        <v>2</v>
      </c>
      <c r="N702" s="19">
        <v>0</v>
      </c>
    </row>
    <row r="703" spans="6:14" x14ac:dyDescent="0.25">
      <c r="F703" t="s">
        <v>800</v>
      </c>
      <c r="I703">
        <v>4900</v>
      </c>
      <c r="J703" t="s">
        <v>800</v>
      </c>
      <c r="K703" s="19">
        <v>2.5</v>
      </c>
      <c r="L703" s="19">
        <v>1</v>
      </c>
      <c r="M703" s="19">
        <v>1</v>
      </c>
      <c r="N703" s="19">
        <v>0</v>
      </c>
    </row>
    <row r="704" spans="6:14" x14ac:dyDescent="0.25">
      <c r="F704" t="s">
        <v>801</v>
      </c>
      <c r="I704">
        <v>5013</v>
      </c>
      <c r="J704" t="s">
        <v>801</v>
      </c>
      <c r="K704" s="19">
        <v>5.5</v>
      </c>
      <c r="L704" s="19">
        <v>2</v>
      </c>
      <c r="M704" s="19">
        <v>2</v>
      </c>
      <c r="N704" s="19">
        <v>0</v>
      </c>
    </row>
    <row r="705" spans="6:14" x14ac:dyDescent="0.25">
      <c r="F705" t="s">
        <v>802</v>
      </c>
      <c r="I705">
        <v>5021</v>
      </c>
      <c r="J705" t="s">
        <v>802</v>
      </c>
      <c r="K705" s="19">
        <v>5.5</v>
      </c>
      <c r="L705" s="19">
        <v>2</v>
      </c>
      <c r="M705" s="19">
        <v>2</v>
      </c>
      <c r="N705" s="19">
        <v>0</v>
      </c>
    </row>
    <row r="706" spans="6:14" x14ac:dyDescent="0.25">
      <c r="F706" t="s">
        <v>803</v>
      </c>
      <c r="I706">
        <v>5039</v>
      </c>
      <c r="J706" t="s">
        <v>803</v>
      </c>
      <c r="K706" s="19">
        <v>5.5</v>
      </c>
      <c r="L706" s="19">
        <v>2</v>
      </c>
      <c r="M706" s="19">
        <v>2</v>
      </c>
      <c r="N706" s="19">
        <v>0</v>
      </c>
    </row>
    <row r="707" spans="6:14" x14ac:dyDescent="0.25">
      <c r="F707" t="s">
        <v>804</v>
      </c>
      <c r="I707">
        <v>5044</v>
      </c>
      <c r="J707" t="s">
        <v>804</v>
      </c>
      <c r="K707" s="19">
        <v>5.5</v>
      </c>
      <c r="L707" s="19">
        <v>2</v>
      </c>
      <c r="M707" s="19">
        <v>2</v>
      </c>
      <c r="N707" s="19">
        <v>0</v>
      </c>
    </row>
    <row r="708" spans="6:14" x14ac:dyDescent="0.25">
      <c r="F708" t="s">
        <v>805</v>
      </c>
      <c r="I708">
        <v>5045</v>
      </c>
      <c r="J708" t="s">
        <v>805</v>
      </c>
      <c r="K708" s="19">
        <v>5.5</v>
      </c>
      <c r="L708" s="19">
        <v>2</v>
      </c>
      <c r="M708" s="19">
        <v>2</v>
      </c>
      <c r="N708" s="19">
        <v>0</v>
      </c>
    </row>
    <row r="709" spans="6:14" x14ac:dyDescent="0.25">
      <c r="F709" t="s">
        <v>806</v>
      </c>
      <c r="I709">
        <v>5046</v>
      </c>
      <c r="J709" t="s">
        <v>806</v>
      </c>
      <c r="K709" s="19">
        <v>5.5</v>
      </c>
      <c r="L709" s="19">
        <v>2</v>
      </c>
      <c r="M709" s="19">
        <v>2</v>
      </c>
      <c r="N709" s="19">
        <v>0</v>
      </c>
    </row>
    <row r="710" spans="6:14" x14ac:dyDescent="0.25">
      <c r="F710" t="s">
        <v>807</v>
      </c>
      <c r="I710">
        <v>5047</v>
      </c>
      <c r="J710" t="s">
        <v>807</v>
      </c>
      <c r="K710" s="19">
        <v>2.5</v>
      </c>
      <c r="L710" s="19">
        <v>0.75</v>
      </c>
      <c r="M710" s="19">
        <v>0.75</v>
      </c>
      <c r="N710" s="19">
        <v>0</v>
      </c>
    </row>
    <row r="711" spans="6:14" x14ac:dyDescent="0.25">
      <c r="F711" t="s">
        <v>808</v>
      </c>
      <c r="I711">
        <v>5051</v>
      </c>
      <c r="J711" t="s">
        <v>808</v>
      </c>
      <c r="K711" s="19">
        <v>2.5</v>
      </c>
      <c r="L711" s="19">
        <v>0.75</v>
      </c>
      <c r="M711" s="19">
        <v>0.75</v>
      </c>
      <c r="N711" s="19">
        <v>0</v>
      </c>
    </row>
    <row r="712" spans="6:14" x14ac:dyDescent="0.25">
      <c r="F712" t="s">
        <v>809</v>
      </c>
      <c r="I712">
        <v>5065</v>
      </c>
      <c r="J712" t="s">
        <v>809</v>
      </c>
      <c r="K712" s="19">
        <v>5.5</v>
      </c>
      <c r="L712" s="19">
        <v>2</v>
      </c>
      <c r="M712" s="19">
        <v>2</v>
      </c>
      <c r="N712" s="19">
        <v>0</v>
      </c>
    </row>
    <row r="713" spans="6:14" x14ac:dyDescent="0.25">
      <c r="F713" t="s">
        <v>810</v>
      </c>
      <c r="I713">
        <v>5072</v>
      </c>
      <c r="J713" t="s">
        <v>810</v>
      </c>
      <c r="K713" s="19">
        <v>5.5</v>
      </c>
      <c r="L713" s="19">
        <v>2</v>
      </c>
      <c r="M713" s="19">
        <v>2</v>
      </c>
      <c r="N713" s="19">
        <v>0</v>
      </c>
    </row>
    <row r="714" spans="6:14" x14ac:dyDescent="0.25">
      <c r="F714" t="s">
        <v>811</v>
      </c>
      <c r="I714">
        <v>5074</v>
      </c>
      <c r="J714" t="s">
        <v>811</v>
      </c>
      <c r="K714" s="19">
        <v>5.5</v>
      </c>
      <c r="L714" s="19">
        <v>2</v>
      </c>
      <c r="M714" s="19">
        <v>2</v>
      </c>
      <c r="N714" s="19">
        <v>0</v>
      </c>
    </row>
    <row r="715" spans="6:14" x14ac:dyDescent="0.25">
      <c r="F715" t="s">
        <v>812</v>
      </c>
      <c r="I715">
        <v>5085</v>
      </c>
      <c r="J715" t="s">
        <v>812</v>
      </c>
      <c r="K715" s="19">
        <v>5.5</v>
      </c>
      <c r="L715" s="19">
        <v>2</v>
      </c>
      <c r="M715" s="19">
        <v>2</v>
      </c>
      <c r="N715" s="19">
        <v>0</v>
      </c>
    </row>
    <row r="716" spans="6:14" x14ac:dyDescent="0.25">
      <c r="F716" t="s">
        <v>813</v>
      </c>
      <c r="I716">
        <v>5094</v>
      </c>
      <c r="J716" t="s">
        <v>813</v>
      </c>
      <c r="K716" s="19">
        <v>5.5</v>
      </c>
      <c r="L716" s="19">
        <v>2</v>
      </c>
      <c r="M716" s="19">
        <v>2</v>
      </c>
      <c r="N716" s="19">
        <v>0</v>
      </c>
    </row>
    <row r="717" spans="6:14" x14ac:dyDescent="0.25">
      <c r="F717" t="s">
        <v>814</v>
      </c>
      <c r="I717">
        <v>5099</v>
      </c>
      <c r="J717" t="s">
        <v>814</v>
      </c>
      <c r="K717" s="19">
        <v>5.5</v>
      </c>
      <c r="L717" s="19">
        <v>2</v>
      </c>
      <c r="M717" s="19">
        <v>2</v>
      </c>
      <c r="N717" s="19">
        <v>0</v>
      </c>
    </row>
    <row r="718" spans="6:14" x14ac:dyDescent="0.25">
      <c r="F718" t="s">
        <v>815</v>
      </c>
      <c r="I718">
        <v>5111</v>
      </c>
      <c r="J718" t="s">
        <v>815</v>
      </c>
      <c r="K718" s="19">
        <v>5.5</v>
      </c>
      <c r="L718" s="19">
        <v>2</v>
      </c>
      <c r="M718" s="19">
        <v>2</v>
      </c>
      <c r="N718" s="19">
        <v>0</v>
      </c>
    </row>
    <row r="719" spans="6:14" x14ac:dyDescent="0.25">
      <c r="F719" t="s">
        <v>816</v>
      </c>
      <c r="I719">
        <v>5122</v>
      </c>
      <c r="J719" t="s">
        <v>816</v>
      </c>
      <c r="K719" s="19">
        <v>2.5</v>
      </c>
      <c r="L719" s="19">
        <v>0.75</v>
      </c>
      <c r="M719" s="19">
        <v>0.75</v>
      </c>
      <c r="N719" s="19">
        <v>0</v>
      </c>
    </row>
    <row r="720" spans="6:14" x14ac:dyDescent="0.25">
      <c r="F720" t="s">
        <v>817</v>
      </c>
      <c r="I720">
        <v>5131</v>
      </c>
      <c r="J720" t="s">
        <v>817</v>
      </c>
      <c r="K720" s="19">
        <v>4</v>
      </c>
      <c r="L720" s="19">
        <v>1.5</v>
      </c>
      <c r="M720" s="19">
        <v>1.5</v>
      </c>
      <c r="N720" s="19">
        <v>0</v>
      </c>
    </row>
    <row r="721" spans="6:14" x14ac:dyDescent="0.25">
      <c r="F721" t="s">
        <v>818</v>
      </c>
      <c r="I721">
        <v>5137</v>
      </c>
      <c r="J721" t="s">
        <v>818</v>
      </c>
      <c r="K721" s="19">
        <v>4</v>
      </c>
      <c r="L721" s="19">
        <v>1.5</v>
      </c>
      <c r="M721" s="19">
        <v>1.5</v>
      </c>
      <c r="N721" s="19">
        <v>0</v>
      </c>
    </row>
    <row r="722" spans="6:14" x14ac:dyDescent="0.25">
      <c r="F722" t="s">
        <v>819</v>
      </c>
      <c r="I722">
        <v>5139</v>
      </c>
      <c r="J722" t="s">
        <v>819</v>
      </c>
      <c r="K722" s="19">
        <v>4</v>
      </c>
      <c r="L722" s="19">
        <v>1.5</v>
      </c>
      <c r="M722" s="19">
        <v>1.5</v>
      </c>
      <c r="N722" s="19">
        <v>0</v>
      </c>
    </row>
    <row r="723" spans="6:14" x14ac:dyDescent="0.25">
      <c r="F723" t="s">
        <v>820</v>
      </c>
      <c r="I723">
        <v>5169</v>
      </c>
      <c r="J723" t="s">
        <v>820</v>
      </c>
      <c r="K723" s="19">
        <v>5.5</v>
      </c>
      <c r="L723" s="19">
        <v>2</v>
      </c>
      <c r="M723" s="19">
        <v>2</v>
      </c>
      <c r="N723" s="19">
        <v>0</v>
      </c>
    </row>
    <row r="724" spans="6:14" x14ac:dyDescent="0.25">
      <c r="F724" t="s">
        <v>821</v>
      </c>
      <c r="I724">
        <v>5172</v>
      </c>
      <c r="J724" t="s">
        <v>821</v>
      </c>
      <c r="K724" s="19">
        <v>5.5</v>
      </c>
      <c r="L724" s="19">
        <v>2</v>
      </c>
      <c r="M724" s="19">
        <v>2</v>
      </c>
      <c r="N724" s="19">
        <v>0</v>
      </c>
    </row>
    <row r="725" spans="6:14" x14ac:dyDescent="0.25">
      <c r="F725" t="s">
        <v>822</v>
      </c>
      <c r="I725">
        <v>5192</v>
      </c>
      <c r="J725" t="s">
        <v>822</v>
      </c>
      <c r="K725" s="19">
        <v>2.5</v>
      </c>
      <c r="L725" s="19">
        <v>1</v>
      </c>
      <c r="M725" s="19">
        <v>1</v>
      </c>
      <c r="N725" s="19">
        <v>0</v>
      </c>
    </row>
    <row r="726" spans="6:14" x14ac:dyDescent="0.25">
      <c r="F726" t="s">
        <v>823</v>
      </c>
      <c r="I726">
        <v>5193</v>
      </c>
      <c r="J726" t="s">
        <v>823</v>
      </c>
      <c r="K726" s="19">
        <v>5.5</v>
      </c>
      <c r="L726" s="19">
        <v>2</v>
      </c>
      <c r="M726" s="19">
        <v>2</v>
      </c>
      <c r="N726" s="19">
        <v>0</v>
      </c>
    </row>
    <row r="727" spans="6:14" x14ac:dyDescent="0.25">
      <c r="F727" t="s">
        <v>824</v>
      </c>
      <c r="I727">
        <v>5198</v>
      </c>
      <c r="J727" t="s">
        <v>824</v>
      </c>
      <c r="K727" s="19">
        <v>5.5</v>
      </c>
      <c r="L727" s="19">
        <v>2</v>
      </c>
      <c r="M727" s="19">
        <v>2</v>
      </c>
      <c r="N727" s="19">
        <v>0</v>
      </c>
    </row>
    <row r="728" spans="6:14" x14ac:dyDescent="0.25">
      <c r="F728" t="s">
        <v>825</v>
      </c>
      <c r="I728">
        <v>5199</v>
      </c>
      <c r="J728" t="s">
        <v>825</v>
      </c>
      <c r="K728" s="19">
        <v>2.5</v>
      </c>
      <c r="L728" s="19">
        <v>0.75</v>
      </c>
      <c r="M728" s="19">
        <v>0.75</v>
      </c>
      <c r="N728" s="19">
        <v>0</v>
      </c>
    </row>
    <row r="729" spans="6:14" x14ac:dyDescent="0.25">
      <c r="F729" t="s">
        <v>826</v>
      </c>
      <c r="I729">
        <v>5200</v>
      </c>
      <c r="J729" t="s">
        <v>826</v>
      </c>
      <c r="K729" s="19">
        <v>5.5</v>
      </c>
      <c r="L729" s="19">
        <v>2</v>
      </c>
      <c r="M729" s="19">
        <v>2</v>
      </c>
      <c r="N729" s="19">
        <v>0</v>
      </c>
    </row>
    <row r="730" spans="6:14" x14ac:dyDescent="0.25">
      <c r="F730" t="s">
        <v>827</v>
      </c>
      <c r="I730">
        <v>5211</v>
      </c>
      <c r="J730" t="s">
        <v>827</v>
      </c>
      <c r="K730" s="19">
        <v>5.5</v>
      </c>
      <c r="L730" s="19">
        <v>2</v>
      </c>
      <c r="M730" s="19">
        <v>2</v>
      </c>
      <c r="N730" s="19">
        <v>0</v>
      </c>
    </row>
    <row r="731" spans="6:14" x14ac:dyDescent="0.25">
      <c r="F731" t="s">
        <v>828</v>
      </c>
      <c r="I731">
        <v>5231</v>
      </c>
      <c r="J731" t="s">
        <v>828</v>
      </c>
      <c r="K731" s="19">
        <v>4</v>
      </c>
      <c r="L731" s="19">
        <v>1.5</v>
      </c>
      <c r="M731" s="19">
        <v>1.5</v>
      </c>
      <c r="N731" s="19">
        <v>0</v>
      </c>
    </row>
    <row r="732" spans="6:14" x14ac:dyDescent="0.25">
      <c r="F732" t="s">
        <v>829</v>
      </c>
      <c r="I732">
        <v>5251</v>
      </c>
      <c r="J732" t="s">
        <v>829</v>
      </c>
      <c r="K732" s="19">
        <v>5.5</v>
      </c>
      <c r="L732" s="19">
        <v>2</v>
      </c>
      <c r="M732" s="19">
        <v>2</v>
      </c>
      <c r="N732" s="19">
        <v>0</v>
      </c>
    </row>
    <row r="733" spans="6:14" x14ac:dyDescent="0.25">
      <c r="F733" t="s">
        <v>830</v>
      </c>
      <c r="I733">
        <v>5261</v>
      </c>
      <c r="J733" t="s">
        <v>830</v>
      </c>
      <c r="K733" s="19">
        <v>5.5</v>
      </c>
      <c r="L733" s="19">
        <v>2</v>
      </c>
      <c r="M733" s="19">
        <v>2</v>
      </c>
      <c r="N733" s="19">
        <v>0</v>
      </c>
    </row>
    <row r="734" spans="6:14" x14ac:dyDescent="0.25">
      <c r="F734" t="s">
        <v>831</v>
      </c>
      <c r="I734">
        <v>5271</v>
      </c>
      <c r="J734" t="s">
        <v>831</v>
      </c>
      <c r="K734" s="19">
        <v>5.5</v>
      </c>
      <c r="L734" s="19">
        <v>2</v>
      </c>
      <c r="M734" s="19">
        <v>2</v>
      </c>
      <c r="N734" s="19">
        <v>0</v>
      </c>
    </row>
    <row r="735" spans="6:14" x14ac:dyDescent="0.25">
      <c r="F735" t="s">
        <v>832</v>
      </c>
      <c r="I735">
        <v>5300</v>
      </c>
      <c r="J735" t="s">
        <v>832</v>
      </c>
      <c r="K735" s="19">
        <v>5.5</v>
      </c>
      <c r="L735" s="19">
        <v>2</v>
      </c>
      <c r="M735" s="19">
        <v>2</v>
      </c>
      <c r="N735" s="19">
        <v>0</v>
      </c>
    </row>
    <row r="736" spans="6:14" x14ac:dyDescent="0.25">
      <c r="F736" t="s">
        <v>833</v>
      </c>
      <c r="I736">
        <v>5309</v>
      </c>
      <c r="J736" t="s">
        <v>833</v>
      </c>
      <c r="K736" s="19">
        <v>10</v>
      </c>
      <c r="L736" s="19">
        <v>2.5</v>
      </c>
      <c r="M736" s="19">
        <v>2.5</v>
      </c>
      <c r="N736" s="19">
        <v>0</v>
      </c>
    </row>
    <row r="737" spans="6:14" x14ac:dyDescent="0.25">
      <c r="F737" t="s">
        <v>834</v>
      </c>
      <c r="I737">
        <v>5310</v>
      </c>
      <c r="J737" t="s">
        <v>834</v>
      </c>
      <c r="K737" s="19">
        <v>4</v>
      </c>
      <c r="L737" s="19">
        <v>1.5</v>
      </c>
      <c r="M737" s="19">
        <v>1.5</v>
      </c>
      <c r="N737" s="19">
        <v>0</v>
      </c>
    </row>
    <row r="738" spans="6:14" x14ac:dyDescent="0.25">
      <c r="F738" t="s">
        <v>835</v>
      </c>
      <c r="I738">
        <v>5311</v>
      </c>
      <c r="J738" t="s">
        <v>835</v>
      </c>
      <c r="K738" s="19">
        <v>4</v>
      </c>
      <c r="L738" s="19">
        <v>1.5</v>
      </c>
      <c r="M738" s="19">
        <v>1.5</v>
      </c>
      <c r="N738" s="19">
        <v>0</v>
      </c>
    </row>
    <row r="739" spans="6:14" x14ac:dyDescent="0.25">
      <c r="F739" t="s">
        <v>836</v>
      </c>
      <c r="I739">
        <v>5331</v>
      </c>
      <c r="J739" t="s">
        <v>836</v>
      </c>
      <c r="K739" s="19">
        <v>5.5</v>
      </c>
      <c r="L739" s="19">
        <v>2</v>
      </c>
      <c r="M739" s="19">
        <v>2</v>
      </c>
      <c r="N739" s="19">
        <v>0</v>
      </c>
    </row>
    <row r="740" spans="6:14" x14ac:dyDescent="0.25">
      <c r="F740" t="s">
        <v>837</v>
      </c>
      <c r="I740">
        <v>5399</v>
      </c>
      <c r="J740" t="s">
        <v>837</v>
      </c>
      <c r="K740" s="19">
        <v>5.5</v>
      </c>
      <c r="L740" s="19">
        <v>2</v>
      </c>
      <c r="M740" s="19">
        <v>2</v>
      </c>
      <c r="N740" s="19">
        <v>0</v>
      </c>
    </row>
    <row r="741" spans="6:14" x14ac:dyDescent="0.25">
      <c r="F741" t="s">
        <v>838</v>
      </c>
      <c r="I741">
        <v>5411</v>
      </c>
      <c r="J741" t="s">
        <v>838</v>
      </c>
      <c r="K741" s="19">
        <v>2.5</v>
      </c>
      <c r="L741" s="19">
        <v>0.75</v>
      </c>
      <c r="M741" s="19">
        <v>0.75</v>
      </c>
      <c r="N741" s="19">
        <v>0</v>
      </c>
    </row>
    <row r="742" spans="6:14" x14ac:dyDescent="0.25">
      <c r="F742" t="s">
        <v>839</v>
      </c>
      <c r="I742">
        <v>5422</v>
      </c>
      <c r="J742" t="s">
        <v>839</v>
      </c>
      <c r="K742" s="19">
        <v>2.5</v>
      </c>
      <c r="L742" s="19">
        <v>0.75</v>
      </c>
      <c r="M742" s="19">
        <v>0.75</v>
      </c>
      <c r="N742" s="19">
        <v>0</v>
      </c>
    </row>
    <row r="743" spans="6:14" x14ac:dyDescent="0.25">
      <c r="F743" t="s">
        <v>840</v>
      </c>
      <c r="I743">
        <v>5441</v>
      </c>
      <c r="J743" t="s">
        <v>840</v>
      </c>
      <c r="K743" s="19">
        <v>2.5</v>
      </c>
      <c r="L743" s="19">
        <v>0.75</v>
      </c>
      <c r="M743" s="19">
        <v>0.75</v>
      </c>
      <c r="N743" s="19">
        <v>0</v>
      </c>
    </row>
    <row r="744" spans="6:14" x14ac:dyDescent="0.25">
      <c r="F744" t="s">
        <v>841</v>
      </c>
      <c r="I744">
        <v>5451</v>
      </c>
      <c r="J744" t="s">
        <v>841</v>
      </c>
      <c r="K744" s="19">
        <v>2.5</v>
      </c>
      <c r="L744" s="19">
        <v>0.75</v>
      </c>
      <c r="M744" s="19">
        <v>0.75</v>
      </c>
      <c r="N744" s="19">
        <v>0</v>
      </c>
    </row>
    <row r="745" spans="6:14" x14ac:dyDescent="0.25">
      <c r="F745" t="s">
        <v>842</v>
      </c>
      <c r="I745">
        <v>5462</v>
      </c>
      <c r="J745" t="s">
        <v>842</v>
      </c>
      <c r="K745" s="19">
        <v>2.5</v>
      </c>
      <c r="L745" s="19">
        <v>0.75</v>
      </c>
      <c r="M745" s="19">
        <v>0.75</v>
      </c>
      <c r="N745" s="19">
        <v>0</v>
      </c>
    </row>
    <row r="746" spans="6:14" x14ac:dyDescent="0.25">
      <c r="F746" t="s">
        <v>843</v>
      </c>
      <c r="I746">
        <v>5499</v>
      </c>
      <c r="J746" t="s">
        <v>843</v>
      </c>
      <c r="K746" s="19">
        <v>10</v>
      </c>
      <c r="L746" s="19">
        <v>2.5</v>
      </c>
      <c r="M746" s="19">
        <v>2.5</v>
      </c>
      <c r="N746" s="19">
        <v>0</v>
      </c>
    </row>
    <row r="747" spans="6:14" x14ac:dyDescent="0.25">
      <c r="F747" t="s">
        <v>844</v>
      </c>
      <c r="I747">
        <v>5511</v>
      </c>
      <c r="J747" t="s">
        <v>844</v>
      </c>
      <c r="K747" s="19">
        <v>5.5</v>
      </c>
      <c r="L747" s="19">
        <v>2</v>
      </c>
      <c r="M747" s="19">
        <v>2</v>
      </c>
      <c r="N747" s="19">
        <v>0</v>
      </c>
    </row>
    <row r="748" spans="6:14" x14ac:dyDescent="0.25">
      <c r="F748" t="s">
        <v>845</v>
      </c>
      <c r="I748">
        <v>5521</v>
      </c>
      <c r="J748" t="s">
        <v>845</v>
      </c>
      <c r="K748" s="19">
        <v>5.5</v>
      </c>
      <c r="L748" s="19">
        <v>2</v>
      </c>
      <c r="M748" s="19">
        <v>2</v>
      </c>
      <c r="N748" s="19">
        <v>0</v>
      </c>
    </row>
    <row r="749" spans="6:14" x14ac:dyDescent="0.25">
      <c r="F749" t="s">
        <v>846</v>
      </c>
      <c r="I749">
        <v>5531</v>
      </c>
      <c r="J749" t="s">
        <v>846</v>
      </c>
      <c r="K749" s="19">
        <v>5.5</v>
      </c>
      <c r="L749" s="19">
        <v>2</v>
      </c>
      <c r="M749" s="19">
        <v>2</v>
      </c>
      <c r="N749" s="19">
        <v>0</v>
      </c>
    </row>
    <row r="750" spans="6:14" x14ac:dyDescent="0.25">
      <c r="F750" t="s">
        <v>847</v>
      </c>
      <c r="I750">
        <v>5532</v>
      </c>
      <c r="J750" t="s">
        <v>847</v>
      </c>
      <c r="K750" s="19">
        <v>5.5</v>
      </c>
      <c r="L750" s="19">
        <v>2</v>
      </c>
      <c r="M750" s="19">
        <v>2</v>
      </c>
      <c r="N750" s="19">
        <v>0</v>
      </c>
    </row>
    <row r="751" spans="6:14" x14ac:dyDescent="0.25">
      <c r="F751" t="s">
        <v>848</v>
      </c>
      <c r="I751">
        <v>5533</v>
      </c>
      <c r="J751" t="s">
        <v>848</v>
      </c>
      <c r="K751" s="19">
        <v>5.5</v>
      </c>
      <c r="L751" s="19">
        <v>2</v>
      </c>
      <c r="M751" s="19">
        <v>2</v>
      </c>
      <c r="N751" s="19">
        <v>0</v>
      </c>
    </row>
    <row r="752" spans="6:14" x14ac:dyDescent="0.25">
      <c r="F752" t="s">
        <v>849</v>
      </c>
      <c r="I752">
        <v>5541</v>
      </c>
      <c r="J752" t="s">
        <v>849</v>
      </c>
      <c r="K752" s="19">
        <v>0.75</v>
      </c>
      <c r="L752" s="19">
        <v>0.75</v>
      </c>
      <c r="M752" s="19">
        <v>0.75</v>
      </c>
      <c r="N752" s="19">
        <v>0.75</v>
      </c>
    </row>
    <row r="753" spans="6:14" x14ac:dyDescent="0.25">
      <c r="F753" t="s">
        <v>850</v>
      </c>
      <c r="I753">
        <v>5542</v>
      </c>
      <c r="J753" t="s">
        <v>850</v>
      </c>
      <c r="K753" s="19">
        <v>0.75</v>
      </c>
      <c r="L753" s="19">
        <v>0.75</v>
      </c>
      <c r="M753" s="19">
        <v>0.75</v>
      </c>
      <c r="N753" s="19">
        <v>0.75</v>
      </c>
    </row>
    <row r="754" spans="6:14" x14ac:dyDescent="0.25">
      <c r="F754" t="s">
        <v>851</v>
      </c>
      <c r="I754">
        <v>5551</v>
      </c>
      <c r="J754" t="s">
        <v>851</v>
      </c>
      <c r="K754" s="19">
        <v>5.5</v>
      </c>
      <c r="L754" s="19">
        <v>2</v>
      </c>
      <c r="M754" s="19">
        <v>2</v>
      </c>
      <c r="N754" s="19">
        <v>0</v>
      </c>
    </row>
    <row r="755" spans="6:14" x14ac:dyDescent="0.25">
      <c r="F755" t="s">
        <v>852</v>
      </c>
      <c r="I755">
        <v>5561</v>
      </c>
      <c r="J755" t="s">
        <v>852</v>
      </c>
      <c r="K755" s="19">
        <v>5.5</v>
      </c>
      <c r="L755" s="19">
        <v>2</v>
      </c>
      <c r="M755" s="19">
        <v>2</v>
      </c>
      <c r="N755" s="19">
        <v>0</v>
      </c>
    </row>
    <row r="756" spans="6:14" x14ac:dyDescent="0.25">
      <c r="F756" t="s">
        <v>853</v>
      </c>
      <c r="I756">
        <v>5571</v>
      </c>
      <c r="J756" t="s">
        <v>853</v>
      </c>
      <c r="K756" s="19">
        <v>5.5</v>
      </c>
      <c r="L756" s="19">
        <v>2</v>
      </c>
      <c r="M756" s="19">
        <v>2</v>
      </c>
      <c r="N756" s="19">
        <v>0</v>
      </c>
    </row>
    <row r="757" spans="6:14" x14ac:dyDescent="0.25">
      <c r="F757" t="s">
        <v>854</v>
      </c>
      <c r="I757">
        <v>5592</v>
      </c>
      <c r="J757" t="s">
        <v>854</v>
      </c>
      <c r="K757" s="19">
        <v>5.5</v>
      </c>
      <c r="L757" s="19">
        <v>2</v>
      </c>
      <c r="M757" s="19">
        <v>2</v>
      </c>
      <c r="N757" s="19">
        <v>0</v>
      </c>
    </row>
    <row r="758" spans="6:14" x14ac:dyDescent="0.25">
      <c r="F758" t="s">
        <v>855</v>
      </c>
      <c r="I758">
        <v>5598</v>
      </c>
      <c r="J758" t="s">
        <v>855</v>
      </c>
      <c r="K758" s="19">
        <v>5.5</v>
      </c>
      <c r="L758" s="19">
        <v>2</v>
      </c>
      <c r="M758" s="19">
        <v>2</v>
      </c>
      <c r="N758" s="19">
        <v>0</v>
      </c>
    </row>
    <row r="759" spans="6:14" x14ac:dyDescent="0.25">
      <c r="F759" t="s">
        <v>856</v>
      </c>
      <c r="I759">
        <v>5599</v>
      </c>
      <c r="J759" t="s">
        <v>856</v>
      </c>
      <c r="K759" s="19">
        <v>5.5</v>
      </c>
      <c r="L759" s="19">
        <v>2</v>
      </c>
      <c r="M759" s="19">
        <v>2</v>
      </c>
      <c r="N759" s="19">
        <v>0</v>
      </c>
    </row>
    <row r="760" spans="6:14" x14ac:dyDescent="0.25">
      <c r="F760" t="s">
        <v>857</v>
      </c>
      <c r="I760">
        <v>5611</v>
      </c>
      <c r="J760" t="s">
        <v>857</v>
      </c>
      <c r="K760" s="19">
        <v>4</v>
      </c>
      <c r="L760" s="19">
        <v>1.5</v>
      </c>
      <c r="M760" s="19">
        <v>1.5</v>
      </c>
      <c r="N760" s="19">
        <v>0</v>
      </c>
    </row>
    <row r="761" spans="6:14" x14ac:dyDescent="0.25">
      <c r="F761" t="s">
        <v>858</v>
      </c>
      <c r="I761">
        <v>5621</v>
      </c>
      <c r="J761" t="s">
        <v>858</v>
      </c>
      <c r="K761" s="19">
        <v>4</v>
      </c>
      <c r="L761" s="19">
        <v>1.5</v>
      </c>
      <c r="M761" s="19">
        <v>1.5</v>
      </c>
      <c r="N761" s="19">
        <v>0</v>
      </c>
    </row>
    <row r="762" spans="6:14" x14ac:dyDescent="0.25">
      <c r="F762" t="s">
        <v>859</v>
      </c>
      <c r="I762">
        <v>5631</v>
      </c>
      <c r="J762" t="s">
        <v>859</v>
      </c>
      <c r="K762" s="19">
        <v>4</v>
      </c>
      <c r="L762" s="19">
        <v>1.5</v>
      </c>
      <c r="M762" s="19">
        <v>1.5</v>
      </c>
      <c r="N762" s="19">
        <v>0</v>
      </c>
    </row>
    <row r="763" spans="6:14" x14ac:dyDescent="0.25">
      <c r="F763" t="s">
        <v>860</v>
      </c>
      <c r="I763">
        <v>5641</v>
      </c>
      <c r="J763" t="s">
        <v>860</v>
      </c>
      <c r="K763" s="19">
        <v>4</v>
      </c>
      <c r="L763" s="19">
        <v>1.5</v>
      </c>
      <c r="M763" s="19">
        <v>1.5</v>
      </c>
      <c r="N763" s="19">
        <v>0</v>
      </c>
    </row>
    <row r="764" spans="6:14" x14ac:dyDescent="0.25">
      <c r="F764" t="s">
        <v>861</v>
      </c>
      <c r="I764">
        <v>5651</v>
      </c>
      <c r="J764" t="s">
        <v>861</v>
      </c>
      <c r="K764" s="19">
        <v>4</v>
      </c>
      <c r="L764" s="19">
        <v>1.5</v>
      </c>
      <c r="M764" s="19">
        <v>1.5</v>
      </c>
      <c r="N764" s="19">
        <v>0</v>
      </c>
    </row>
    <row r="765" spans="6:14" x14ac:dyDescent="0.25">
      <c r="F765" t="s">
        <v>862</v>
      </c>
      <c r="I765">
        <v>5655</v>
      </c>
      <c r="J765" t="s">
        <v>862</v>
      </c>
      <c r="K765" s="19">
        <v>4</v>
      </c>
      <c r="L765" s="19">
        <v>1.5</v>
      </c>
      <c r="M765" s="19">
        <v>1.5</v>
      </c>
      <c r="N765" s="19">
        <v>0</v>
      </c>
    </row>
    <row r="766" spans="6:14" x14ac:dyDescent="0.25">
      <c r="F766" t="s">
        <v>863</v>
      </c>
      <c r="I766">
        <v>5661</v>
      </c>
      <c r="J766" t="s">
        <v>863</v>
      </c>
      <c r="K766" s="19">
        <v>4</v>
      </c>
      <c r="L766" s="19">
        <v>1.5</v>
      </c>
      <c r="M766" s="19">
        <v>1.5</v>
      </c>
      <c r="N766" s="19">
        <v>0</v>
      </c>
    </row>
    <row r="767" spans="6:14" x14ac:dyDescent="0.25">
      <c r="F767" t="s">
        <v>864</v>
      </c>
      <c r="I767">
        <v>5681</v>
      </c>
      <c r="J767" t="s">
        <v>864</v>
      </c>
      <c r="K767" s="19">
        <v>4</v>
      </c>
      <c r="L767" s="19">
        <v>1.5</v>
      </c>
      <c r="M767" s="19">
        <v>1.5</v>
      </c>
      <c r="N767" s="19">
        <v>0</v>
      </c>
    </row>
    <row r="768" spans="6:14" x14ac:dyDescent="0.25">
      <c r="F768" t="s">
        <v>865</v>
      </c>
      <c r="I768">
        <v>5691</v>
      </c>
      <c r="J768" t="s">
        <v>865</v>
      </c>
      <c r="K768" s="19">
        <v>4</v>
      </c>
      <c r="L768" s="19">
        <v>1.5</v>
      </c>
      <c r="M768" s="19">
        <v>1.5</v>
      </c>
      <c r="N768" s="19">
        <v>0</v>
      </c>
    </row>
    <row r="769" spans="6:14" x14ac:dyDescent="0.25">
      <c r="F769" t="s">
        <v>866</v>
      </c>
      <c r="I769">
        <v>5697</v>
      </c>
      <c r="J769" t="s">
        <v>866</v>
      </c>
      <c r="K769" s="19">
        <v>4</v>
      </c>
      <c r="L769" s="19">
        <v>1.5</v>
      </c>
      <c r="M769" s="19">
        <v>1.5</v>
      </c>
      <c r="N769" s="19">
        <v>0</v>
      </c>
    </row>
    <row r="770" spans="6:14" x14ac:dyDescent="0.25">
      <c r="F770" t="s">
        <v>867</v>
      </c>
      <c r="I770">
        <v>5698</v>
      </c>
      <c r="J770" t="s">
        <v>867</v>
      </c>
      <c r="K770" s="19">
        <v>4</v>
      </c>
      <c r="L770" s="19">
        <v>1.5</v>
      </c>
      <c r="M770" s="19">
        <v>1.5</v>
      </c>
      <c r="N770" s="19">
        <v>0</v>
      </c>
    </row>
    <row r="771" spans="6:14" x14ac:dyDescent="0.25">
      <c r="F771" t="s">
        <v>868</v>
      </c>
      <c r="I771">
        <v>5699</v>
      </c>
      <c r="J771" t="s">
        <v>868</v>
      </c>
      <c r="K771" s="19">
        <v>4</v>
      </c>
      <c r="L771" s="19">
        <v>1.5</v>
      </c>
      <c r="M771" s="19">
        <v>1.5</v>
      </c>
      <c r="N771" s="19">
        <v>0</v>
      </c>
    </row>
    <row r="772" spans="6:14" x14ac:dyDescent="0.25">
      <c r="F772" t="s">
        <v>869</v>
      </c>
      <c r="I772">
        <v>5712</v>
      </c>
      <c r="J772" t="s">
        <v>869</v>
      </c>
      <c r="K772" s="19">
        <v>4</v>
      </c>
      <c r="L772" s="19">
        <v>1.5</v>
      </c>
      <c r="M772" s="19">
        <v>1.5</v>
      </c>
      <c r="N772" s="19">
        <v>0</v>
      </c>
    </row>
    <row r="773" spans="6:14" x14ac:dyDescent="0.25">
      <c r="F773" t="s">
        <v>870</v>
      </c>
      <c r="I773">
        <v>5713</v>
      </c>
      <c r="J773" t="s">
        <v>870</v>
      </c>
      <c r="K773" s="19">
        <v>4</v>
      </c>
      <c r="L773" s="19">
        <v>1.5</v>
      </c>
      <c r="M773" s="19">
        <v>1.5</v>
      </c>
      <c r="N773" s="19">
        <v>0</v>
      </c>
    </row>
    <row r="774" spans="6:14" x14ac:dyDescent="0.25">
      <c r="F774" t="s">
        <v>871</v>
      </c>
      <c r="I774">
        <v>5714</v>
      </c>
      <c r="J774" t="s">
        <v>871</v>
      </c>
      <c r="K774" s="19">
        <v>4</v>
      </c>
      <c r="L774" s="19">
        <v>1.5</v>
      </c>
      <c r="M774" s="19">
        <v>1.5</v>
      </c>
      <c r="N774" s="19">
        <v>0</v>
      </c>
    </row>
    <row r="775" spans="6:14" x14ac:dyDescent="0.25">
      <c r="F775" t="s">
        <v>872</v>
      </c>
      <c r="I775">
        <v>5718</v>
      </c>
      <c r="J775" t="s">
        <v>872</v>
      </c>
      <c r="K775" s="19">
        <v>4</v>
      </c>
      <c r="L775" s="19">
        <v>1.5</v>
      </c>
      <c r="M775" s="19">
        <v>1.5</v>
      </c>
      <c r="N775" s="19">
        <v>0</v>
      </c>
    </row>
    <row r="776" spans="6:14" x14ac:dyDescent="0.25">
      <c r="F776" t="s">
        <v>873</v>
      </c>
      <c r="I776">
        <v>5719</v>
      </c>
      <c r="J776" t="s">
        <v>873</v>
      </c>
      <c r="K776" s="19">
        <v>4</v>
      </c>
      <c r="L776" s="19">
        <v>1.5</v>
      </c>
      <c r="M776" s="19">
        <v>1.5</v>
      </c>
      <c r="N776" s="19">
        <v>0</v>
      </c>
    </row>
    <row r="777" spans="6:14" x14ac:dyDescent="0.25">
      <c r="F777" t="s">
        <v>874</v>
      </c>
      <c r="I777">
        <v>5722</v>
      </c>
      <c r="J777" t="s">
        <v>874</v>
      </c>
      <c r="K777" s="19">
        <v>5.5</v>
      </c>
      <c r="L777" s="19">
        <v>2</v>
      </c>
      <c r="M777" s="19">
        <v>2</v>
      </c>
      <c r="N777" s="19">
        <v>0</v>
      </c>
    </row>
    <row r="778" spans="6:14" x14ac:dyDescent="0.25">
      <c r="F778" t="s">
        <v>875</v>
      </c>
      <c r="I778">
        <v>5732</v>
      </c>
      <c r="J778" t="s">
        <v>875</v>
      </c>
      <c r="K778" s="19">
        <v>5.5</v>
      </c>
      <c r="L778" s="19">
        <v>2</v>
      </c>
      <c r="M778" s="19">
        <v>2</v>
      </c>
      <c r="N778" s="19">
        <v>0</v>
      </c>
    </row>
    <row r="779" spans="6:14" x14ac:dyDescent="0.25">
      <c r="F779" t="s">
        <v>876</v>
      </c>
      <c r="I779">
        <v>5733</v>
      </c>
      <c r="J779" t="s">
        <v>876</v>
      </c>
      <c r="K779" s="19">
        <v>5</v>
      </c>
      <c r="L779" s="19">
        <v>2</v>
      </c>
      <c r="M779" s="19">
        <v>2</v>
      </c>
      <c r="N779" s="19">
        <v>0</v>
      </c>
    </row>
    <row r="780" spans="6:14" x14ac:dyDescent="0.25">
      <c r="F780" t="s">
        <v>877</v>
      </c>
      <c r="I780">
        <v>5734</v>
      </c>
      <c r="J780" t="s">
        <v>877</v>
      </c>
      <c r="K780" s="19">
        <v>5.5</v>
      </c>
      <c r="L780" s="19">
        <v>2</v>
      </c>
      <c r="M780" s="19">
        <v>2</v>
      </c>
      <c r="N780" s="19">
        <v>0</v>
      </c>
    </row>
    <row r="781" spans="6:14" x14ac:dyDescent="0.25">
      <c r="F781" t="s">
        <v>878</v>
      </c>
      <c r="I781">
        <v>5735</v>
      </c>
      <c r="J781" t="s">
        <v>878</v>
      </c>
      <c r="K781" s="19">
        <v>5.5</v>
      </c>
      <c r="L781" s="19">
        <v>2</v>
      </c>
      <c r="M781" s="19">
        <v>2</v>
      </c>
      <c r="N781" s="19">
        <v>0</v>
      </c>
    </row>
    <row r="782" spans="6:14" x14ac:dyDescent="0.25">
      <c r="F782" t="s">
        <v>879</v>
      </c>
      <c r="I782">
        <v>5811</v>
      </c>
      <c r="J782" t="s">
        <v>879</v>
      </c>
      <c r="K782" s="19">
        <v>2.5</v>
      </c>
      <c r="L782" s="19">
        <v>0.75</v>
      </c>
      <c r="M782" s="19">
        <v>0.75</v>
      </c>
      <c r="N782" s="19">
        <v>0</v>
      </c>
    </row>
    <row r="783" spans="6:14" x14ac:dyDescent="0.25">
      <c r="F783" t="s">
        <v>880</v>
      </c>
      <c r="I783">
        <v>5812</v>
      </c>
      <c r="J783" t="s">
        <v>880</v>
      </c>
      <c r="K783" s="19">
        <v>10</v>
      </c>
      <c r="L783" s="19">
        <v>2.5</v>
      </c>
      <c r="M783" s="19">
        <v>2.5</v>
      </c>
      <c r="N783" s="19">
        <v>0</v>
      </c>
    </row>
    <row r="784" spans="6:14" x14ac:dyDescent="0.25">
      <c r="F784" t="s">
        <v>881</v>
      </c>
      <c r="I784">
        <v>5813</v>
      </c>
      <c r="J784" t="s">
        <v>881</v>
      </c>
      <c r="K784" s="19">
        <v>10</v>
      </c>
      <c r="L784" s="19">
        <v>2.5</v>
      </c>
      <c r="M784" s="19">
        <v>2.5</v>
      </c>
      <c r="N784" s="19">
        <v>0</v>
      </c>
    </row>
    <row r="785" spans="6:14" x14ac:dyDescent="0.25">
      <c r="F785" t="s">
        <v>882</v>
      </c>
      <c r="I785">
        <v>5814</v>
      </c>
      <c r="J785" t="s">
        <v>882</v>
      </c>
      <c r="K785" s="19">
        <v>2.5</v>
      </c>
      <c r="L785" s="19">
        <v>0.75</v>
      </c>
      <c r="M785" s="19">
        <v>0.75</v>
      </c>
      <c r="N785" s="19">
        <v>0</v>
      </c>
    </row>
    <row r="786" spans="6:14" x14ac:dyDescent="0.25">
      <c r="F786" t="s">
        <v>883</v>
      </c>
      <c r="I786">
        <v>5815</v>
      </c>
      <c r="J786" t="s">
        <v>883</v>
      </c>
      <c r="K786" s="19">
        <v>2.5</v>
      </c>
      <c r="L786" s="19">
        <v>1</v>
      </c>
      <c r="M786" s="19">
        <v>1</v>
      </c>
      <c r="N786" s="19">
        <v>0</v>
      </c>
    </row>
    <row r="787" spans="6:14" x14ac:dyDescent="0.25">
      <c r="F787" t="s">
        <v>884</v>
      </c>
      <c r="I787">
        <v>5816</v>
      </c>
      <c r="J787" t="s">
        <v>884</v>
      </c>
      <c r="K787" s="19">
        <v>5</v>
      </c>
      <c r="L787" s="19">
        <v>2</v>
      </c>
      <c r="M787" s="19">
        <v>2</v>
      </c>
      <c r="N787" s="19">
        <v>0</v>
      </c>
    </row>
    <row r="788" spans="6:14" x14ac:dyDescent="0.25">
      <c r="F788" t="s">
        <v>885</v>
      </c>
      <c r="I788">
        <v>5817</v>
      </c>
      <c r="J788" t="s">
        <v>885</v>
      </c>
      <c r="K788" s="19">
        <v>5</v>
      </c>
      <c r="L788" s="19">
        <v>2</v>
      </c>
      <c r="M788" s="19">
        <v>2</v>
      </c>
      <c r="N788" s="19">
        <v>0</v>
      </c>
    </row>
    <row r="789" spans="6:14" x14ac:dyDescent="0.25">
      <c r="F789" t="s">
        <v>886</v>
      </c>
      <c r="I789">
        <v>5818</v>
      </c>
      <c r="J789" t="s">
        <v>886</v>
      </c>
      <c r="K789" s="19">
        <v>5</v>
      </c>
      <c r="L789" s="19">
        <v>2</v>
      </c>
      <c r="M789" s="19">
        <v>2</v>
      </c>
      <c r="N789" s="19">
        <v>0</v>
      </c>
    </row>
    <row r="790" spans="6:14" x14ac:dyDescent="0.25">
      <c r="F790" t="s">
        <v>887</v>
      </c>
      <c r="I790">
        <v>5912</v>
      </c>
      <c r="J790" t="s">
        <v>887</v>
      </c>
      <c r="K790" s="19">
        <v>2.5</v>
      </c>
      <c r="L790" s="19">
        <v>0.75</v>
      </c>
      <c r="M790" s="19">
        <v>0.75</v>
      </c>
      <c r="N790" s="19">
        <v>0</v>
      </c>
    </row>
    <row r="791" spans="6:14" x14ac:dyDescent="0.25">
      <c r="F791" t="s">
        <v>888</v>
      </c>
      <c r="I791">
        <v>5921</v>
      </c>
      <c r="J791" t="s">
        <v>888</v>
      </c>
      <c r="K791" s="19">
        <v>10</v>
      </c>
      <c r="L791" s="19">
        <v>2.5</v>
      </c>
      <c r="M791" s="19">
        <v>2.5</v>
      </c>
      <c r="N791" s="19">
        <v>0</v>
      </c>
    </row>
    <row r="792" spans="6:14" x14ac:dyDescent="0.25">
      <c r="F792" t="s">
        <v>889</v>
      </c>
      <c r="I792">
        <v>5931</v>
      </c>
      <c r="J792" t="s">
        <v>889</v>
      </c>
      <c r="K792" s="19">
        <v>4</v>
      </c>
      <c r="L792" s="19">
        <v>1.5</v>
      </c>
      <c r="M792" s="19">
        <v>1.5</v>
      </c>
      <c r="N792" s="19">
        <v>0</v>
      </c>
    </row>
    <row r="793" spans="6:14" x14ac:dyDescent="0.25">
      <c r="F793" t="s">
        <v>890</v>
      </c>
      <c r="I793">
        <v>5932</v>
      </c>
      <c r="J793" t="s">
        <v>890</v>
      </c>
      <c r="K793" s="19">
        <v>4</v>
      </c>
      <c r="L793" s="19">
        <v>1.5</v>
      </c>
      <c r="M793" s="19">
        <v>1.5</v>
      </c>
      <c r="N793" s="19">
        <v>0</v>
      </c>
    </row>
    <row r="794" spans="6:14" x14ac:dyDescent="0.25">
      <c r="F794" t="s">
        <v>891</v>
      </c>
      <c r="I794">
        <v>5933</v>
      </c>
      <c r="J794" t="s">
        <v>891</v>
      </c>
      <c r="K794" s="19">
        <v>5.5</v>
      </c>
      <c r="L794" s="19">
        <v>2</v>
      </c>
      <c r="M794" s="19">
        <v>2</v>
      </c>
      <c r="N794" s="19">
        <v>0</v>
      </c>
    </row>
    <row r="795" spans="6:14" x14ac:dyDescent="0.25">
      <c r="F795" t="s">
        <v>892</v>
      </c>
      <c r="I795">
        <v>5935</v>
      </c>
      <c r="J795" t="s">
        <v>892</v>
      </c>
      <c r="K795" s="19">
        <v>5.5</v>
      </c>
      <c r="L795" s="19">
        <v>2</v>
      </c>
      <c r="M795" s="19">
        <v>2</v>
      </c>
      <c r="N795" s="19">
        <v>0</v>
      </c>
    </row>
    <row r="796" spans="6:14" x14ac:dyDescent="0.25">
      <c r="F796" t="s">
        <v>893</v>
      </c>
      <c r="I796">
        <v>5937</v>
      </c>
      <c r="J796" t="s">
        <v>893</v>
      </c>
      <c r="K796" s="19">
        <v>5.5</v>
      </c>
      <c r="L796" s="19">
        <v>2</v>
      </c>
      <c r="M796" s="19">
        <v>2</v>
      </c>
      <c r="N796" s="19">
        <v>0</v>
      </c>
    </row>
    <row r="797" spans="6:14" x14ac:dyDescent="0.25">
      <c r="F797" t="s">
        <v>894</v>
      </c>
      <c r="I797">
        <v>5940</v>
      </c>
      <c r="J797" t="s">
        <v>894</v>
      </c>
      <c r="K797" s="19">
        <v>5.5</v>
      </c>
      <c r="L797" s="19">
        <v>2</v>
      </c>
      <c r="M797" s="19">
        <v>2</v>
      </c>
      <c r="N797" s="19">
        <v>0</v>
      </c>
    </row>
    <row r="798" spans="6:14" x14ac:dyDescent="0.25">
      <c r="F798" t="s">
        <v>895</v>
      </c>
      <c r="I798">
        <v>5941</v>
      </c>
      <c r="J798" t="s">
        <v>895</v>
      </c>
      <c r="K798" s="19">
        <v>5</v>
      </c>
      <c r="L798" s="19">
        <v>2</v>
      </c>
      <c r="M798" s="19">
        <v>2</v>
      </c>
      <c r="N798" s="19">
        <v>0</v>
      </c>
    </row>
    <row r="799" spans="6:14" x14ac:dyDescent="0.25">
      <c r="F799" t="s">
        <v>896</v>
      </c>
      <c r="I799">
        <v>5942</v>
      </c>
      <c r="J799" t="s">
        <v>896</v>
      </c>
      <c r="K799" s="19">
        <v>2.5</v>
      </c>
      <c r="L799" s="19">
        <v>1</v>
      </c>
      <c r="M799" s="19">
        <v>1</v>
      </c>
      <c r="N799" s="19">
        <v>0</v>
      </c>
    </row>
    <row r="800" spans="6:14" x14ac:dyDescent="0.25">
      <c r="F800" t="s">
        <v>897</v>
      </c>
      <c r="I800">
        <v>5943</v>
      </c>
      <c r="J800" t="s">
        <v>897</v>
      </c>
      <c r="K800" s="19">
        <v>2.5</v>
      </c>
      <c r="L800" s="19">
        <v>1</v>
      </c>
      <c r="M800" s="19">
        <v>1</v>
      </c>
      <c r="N800" s="19">
        <v>0</v>
      </c>
    </row>
    <row r="801" spans="6:14" x14ac:dyDescent="0.25">
      <c r="F801" t="s">
        <v>898</v>
      </c>
      <c r="I801">
        <v>5944</v>
      </c>
      <c r="J801" t="s">
        <v>898</v>
      </c>
      <c r="K801" s="19">
        <v>10</v>
      </c>
      <c r="L801" s="19">
        <v>2.5</v>
      </c>
      <c r="M801" s="19">
        <v>2.5</v>
      </c>
      <c r="N801" s="19">
        <v>0</v>
      </c>
    </row>
    <row r="802" spans="6:14" x14ac:dyDescent="0.25">
      <c r="F802" t="s">
        <v>899</v>
      </c>
      <c r="I802">
        <v>5945</v>
      </c>
      <c r="J802" t="s">
        <v>899</v>
      </c>
      <c r="K802" s="19">
        <v>5</v>
      </c>
      <c r="L802" s="19">
        <v>2</v>
      </c>
      <c r="M802" s="19">
        <v>2</v>
      </c>
      <c r="N802" s="19">
        <v>0</v>
      </c>
    </row>
    <row r="803" spans="6:14" x14ac:dyDescent="0.25">
      <c r="F803" t="s">
        <v>900</v>
      </c>
      <c r="I803">
        <v>5946</v>
      </c>
      <c r="J803" t="s">
        <v>900</v>
      </c>
      <c r="K803" s="19">
        <v>5</v>
      </c>
      <c r="L803" s="19">
        <v>2</v>
      </c>
      <c r="M803" s="19">
        <v>2</v>
      </c>
      <c r="N803" s="19">
        <v>0</v>
      </c>
    </row>
    <row r="804" spans="6:14" x14ac:dyDescent="0.25">
      <c r="F804" t="s">
        <v>901</v>
      </c>
      <c r="I804">
        <v>5947</v>
      </c>
      <c r="J804" t="s">
        <v>901</v>
      </c>
      <c r="K804" s="19">
        <v>5.5</v>
      </c>
      <c r="L804" s="19">
        <v>2</v>
      </c>
      <c r="M804" s="19">
        <v>2</v>
      </c>
      <c r="N804" s="19">
        <v>0</v>
      </c>
    </row>
    <row r="805" spans="6:14" x14ac:dyDescent="0.25">
      <c r="F805" t="s">
        <v>902</v>
      </c>
      <c r="I805">
        <v>5948</v>
      </c>
      <c r="J805" t="s">
        <v>902</v>
      </c>
      <c r="K805" s="19">
        <v>4</v>
      </c>
      <c r="L805" s="19">
        <v>1.5</v>
      </c>
      <c r="M805" s="19">
        <v>1.5</v>
      </c>
      <c r="N805" s="19">
        <v>0</v>
      </c>
    </row>
    <row r="806" spans="6:14" x14ac:dyDescent="0.25">
      <c r="F806" t="s">
        <v>903</v>
      </c>
      <c r="I806">
        <v>5949</v>
      </c>
      <c r="J806" t="s">
        <v>903</v>
      </c>
      <c r="K806" s="19">
        <v>4</v>
      </c>
      <c r="L806" s="19">
        <v>1.5</v>
      </c>
      <c r="M806" s="19">
        <v>1.5</v>
      </c>
      <c r="N806" s="19">
        <v>0</v>
      </c>
    </row>
    <row r="807" spans="6:14" x14ac:dyDescent="0.25">
      <c r="F807" t="s">
        <v>904</v>
      </c>
      <c r="I807">
        <v>5950</v>
      </c>
      <c r="J807" t="s">
        <v>904</v>
      </c>
      <c r="K807" s="19">
        <v>2.5</v>
      </c>
      <c r="L807" s="19">
        <v>0.75</v>
      </c>
      <c r="M807" s="19">
        <v>0.75</v>
      </c>
      <c r="N807" s="19">
        <v>0</v>
      </c>
    </row>
    <row r="808" spans="6:14" x14ac:dyDescent="0.25">
      <c r="F808" t="s">
        <v>905</v>
      </c>
      <c r="I808">
        <v>5960</v>
      </c>
      <c r="J808" t="s">
        <v>905</v>
      </c>
      <c r="K808" s="19">
        <v>5.5</v>
      </c>
      <c r="L808" s="19">
        <v>2</v>
      </c>
      <c r="M808" s="19">
        <v>2</v>
      </c>
      <c r="N808" s="19">
        <v>0</v>
      </c>
    </row>
    <row r="809" spans="6:14" x14ac:dyDescent="0.25">
      <c r="F809" t="s">
        <v>906</v>
      </c>
      <c r="I809">
        <v>5962</v>
      </c>
      <c r="J809" t="s">
        <v>906</v>
      </c>
      <c r="K809" s="19">
        <v>5.5</v>
      </c>
      <c r="L809" s="19">
        <v>2</v>
      </c>
      <c r="M809" s="19">
        <v>2</v>
      </c>
      <c r="N809" s="19">
        <v>0</v>
      </c>
    </row>
    <row r="810" spans="6:14" x14ac:dyDescent="0.25">
      <c r="F810" t="s">
        <v>907</v>
      </c>
      <c r="I810">
        <v>5963</v>
      </c>
      <c r="J810" t="s">
        <v>907</v>
      </c>
      <c r="K810" s="19">
        <v>5.5</v>
      </c>
      <c r="L810" s="19">
        <v>2</v>
      </c>
      <c r="M810" s="19">
        <v>2</v>
      </c>
      <c r="N810" s="19">
        <v>0</v>
      </c>
    </row>
    <row r="811" spans="6:14" x14ac:dyDescent="0.25">
      <c r="F811" t="s">
        <v>908</v>
      </c>
      <c r="I811">
        <v>5964</v>
      </c>
      <c r="J811" t="s">
        <v>908</v>
      </c>
      <c r="K811" s="19">
        <v>5.5</v>
      </c>
      <c r="L811" s="19">
        <v>2</v>
      </c>
      <c r="M811" s="19">
        <v>2</v>
      </c>
      <c r="N811" s="19">
        <v>0</v>
      </c>
    </row>
    <row r="812" spans="6:14" x14ac:dyDescent="0.25">
      <c r="F812" t="s">
        <v>909</v>
      </c>
      <c r="I812">
        <v>5965</v>
      </c>
      <c r="J812" t="s">
        <v>909</v>
      </c>
      <c r="K812" s="19">
        <v>5.5</v>
      </c>
      <c r="L812" s="19">
        <v>2</v>
      </c>
      <c r="M812" s="19">
        <v>2</v>
      </c>
      <c r="N812" s="19">
        <v>0</v>
      </c>
    </row>
    <row r="813" spans="6:14" x14ac:dyDescent="0.25">
      <c r="F813" t="s">
        <v>910</v>
      </c>
      <c r="I813">
        <v>5966</v>
      </c>
      <c r="J813" t="s">
        <v>910</v>
      </c>
      <c r="K813" s="19">
        <v>5.5</v>
      </c>
      <c r="L813" s="19">
        <v>2</v>
      </c>
      <c r="M813" s="19">
        <v>2</v>
      </c>
      <c r="N813" s="19">
        <v>0</v>
      </c>
    </row>
    <row r="814" spans="6:14" x14ac:dyDescent="0.25">
      <c r="F814" t="s">
        <v>911</v>
      </c>
      <c r="I814">
        <v>5967</v>
      </c>
      <c r="J814" t="s">
        <v>911</v>
      </c>
      <c r="K814" s="19">
        <v>5.5</v>
      </c>
      <c r="L814" s="19">
        <v>2</v>
      </c>
      <c r="M814" s="19">
        <v>2</v>
      </c>
      <c r="N814" s="19">
        <v>0</v>
      </c>
    </row>
    <row r="815" spans="6:14" x14ac:dyDescent="0.25">
      <c r="F815" t="s">
        <v>912</v>
      </c>
      <c r="I815">
        <v>5968</v>
      </c>
      <c r="J815" t="s">
        <v>912</v>
      </c>
      <c r="K815" s="19">
        <v>5.5</v>
      </c>
      <c r="L815" s="19">
        <v>2</v>
      </c>
      <c r="M815" s="19">
        <v>2</v>
      </c>
      <c r="N815" s="19">
        <v>0</v>
      </c>
    </row>
    <row r="816" spans="6:14" x14ac:dyDescent="0.25">
      <c r="F816" t="s">
        <v>913</v>
      </c>
      <c r="I816">
        <v>5969</v>
      </c>
      <c r="J816" t="s">
        <v>913</v>
      </c>
      <c r="K816" s="19">
        <v>5.5</v>
      </c>
      <c r="L816" s="19">
        <v>2</v>
      </c>
      <c r="M816" s="19">
        <v>2</v>
      </c>
      <c r="N816" s="19">
        <v>0</v>
      </c>
    </row>
    <row r="817" spans="6:14" x14ac:dyDescent="0.25">
      <c r="F817" t="s">
        <v>914</v>
      </c>
      <c r="I817">
        <v>5970</v>
      </c>
      <c r="J817" t="s">
        <v>914</v>
      </c>
      <c r="K817" s="19">
        <v>5</v>
      </c>
      <c r="L817" s="19">
        <v>2</v>
      </c>
      <c r="M817" s="19">
        <v>2</v>
      </c>
      <c r="N817" s="19">
        <v>0</v>
      </c>
    </row>
    <row r="818" spans="6:14" x14ac:dyDescent="0.25">
      <c r="F818" t="s">
        <v>915</v>
      </c>
      <c r="I818">
        <v>5971</v>
      </c>
      <c r="J818" t="s">
        <v>915</v>
      </c>
      <c r="K818" s="19">
        <v>10</v>
      </c>
      <c r="L818" s="19">
        <v>2.5</v>
      </c>
      <c r="M818" s="19">
        <v>2.5</v>
      </c>
      <c r="N818" s="19">
        <v>0</v>
      </c>
    </row>
    <row r="819" spans="6:14" x14ac:dyDescent="0.25">
      <c r="F819" t="s">
        <v>916</v>
      </c>
      <c r="I819">
        <v>5972</v>
      </c>
      <c r="J819" t="s">
        <v>916</v>
      </c>
      <c r="K819" s="19">
        <v>5</v>
      </c>
      <c r="L819" s="19">
        <v>2</v>
      </c>
      <c r="M819" s="19">
        <v>2</v>
      </c>
      <c r="N819" s="19">
        <v>0</v>
      </c>
    </row>
    <row r="820" spans="6:14" x14ac:dyDescent="0.25">
      <c r="F820" t="s">
        <v>917</v>
      </c>
      <c r="I820">
        <v>5973</v>
      </c>
      <c r="J820" t="s">
        <v>917</v>
      </c>
      <c r="K820" s="19">
        <v>5.5</v>
      </c>
      <c r="L820" s="19">
        <v>2</v>
      </c>
      <c r="M820" s="19">
        <v>2</v>
      </c>
      <c r="N820" s="19">
        <v>0</v>
      </c>
    </row>
    <row r="821" spans="6:14" x14ac:dyDescent="0.25">
      <c r="F821" t="s">
        <v>918</v>
      </c>
      <c r="I821">
        <v>5974</v>
      </c>
      <c r="J821" t="s">
        <v>918</v>
      </c>
      <c r="K821" s="19">
        <v>5</v>
      </c>
      <c r="L821" s="19">
        <v>2</v>
      </c>
      <c r="M821" s="19">
        <v>2</v>
      </c>
      <c r="N821" s="19">
        <v>0</v>
      </c>
    </row>
    <row r="822" spans="6:14" x14ac:dyDescent="0.25">
      <c r="F822" t="s">
        <v>919</v>
      </c>
      <c r="I822">
        <v>5975</v>
      </c>
      <c r="J822" t="s">
        <v>919</v>
      </c>
      <c r="K822" s="19">
        <v>2.5</v>
      </c>
      <c r="L822" s="19">
        <v>0.75</v>
      </c>
      <c r="M822" s="19">
        <v>0.75</v>
      </c>
      <c r="N822" s="19">
        <v>0</v>
      </c>
    </row>
    <row r="823" spans="6:14" x14ac:dyDescent="0.25">
      <c r="F823" t="s">
        <v>920</v>
      </c>
      <c r="I823">
        <v>5976</v>
      </c>
      <c r="J823" t="s">
        <v>920</v>
      </c>
      <c r="K823" s="19">
        <v>2.5</v>
      </c>
      <c r="L823" s="19">
        <v>0.75</v>
      </c>
      <c r="M823" s="19">
        <v>0.75</v>
      </c>
      <c r="N823" s="19">
        <v>0</v>
      </c>
    </row>
    <row r="824" spans="6:14" x14ac:dyDescent="0.25">
      <c r="F824" t="s">
        <v>921</v>
      </c>
      <c r="I824">
        <v>5977</v>
      </c>
      <c r="J824" t="s">
        <v>921</v>
      </c>
      <c r="K824" s="19">
        <v>5.5</v>
      </c>
      <c r="L824" s="19">
        <v>2</v>
      </c>
      <c r="M824" s="19">
        <v>2</v>
      </c>
      <c r="N824" s="19">
        <v>0</v>
      </c>
    </row>
    <row r="825" spans="6:14" x14ac:dyDescent="0.25">
      <c r="F825" t="s">
        <v>922</v>
      </c>
      <c r="I825">
        <v>5978</v>
      </c>
      <c r="J825" t="s">
        <v>922</v>
      </c>
      <c r="K825" s="19">
        <v>5.5</v>
      </c>
      <c r="L825" s="19">
        <v>2</v>
      </c>
      <c r="M825" s="19">
        <v>2</v>
      </c>
      <c r="N825" s="19">
        <v>0</v>
      </c>
    </row>
    <row r="826" spans="6:14" x14ac:dyDescent="0.25">
      <c r="F826" t="s">
        <v>923</v>
      </c>
      <c r="I826">
        <v>5983</v>
      </c>
      <c r="J826" t="s">
        <v>923</v>
      </c>
      <c r="K826" s="19">
        <v>5.5</v>
      </c>
      <c r="L826" s="19">
        <v>2</v>
      </c>
      <c r="M826" s="19">
        <v>2</v>
      </c>
      <c r="N826" s="19">
        <v>0</v>
      </c>
    </row>
    <row r="827" spans="6:14" x14ac:dyDescent="0.25">
      <c r="F827" t="s">
        <v>924</v>
      </c>
      <c r="I827">
        <v>5992</v>
      </c>
      <c r="J827" t="s">
        <v>924</v>
      </c>
      <c r="K827" s="19">
        <v>5.5</v>
      </c>
      <c r="L827" s="19">
        <v>2</v>
      </c>
      <c r="M827" s="19">
        <v>2</v>
      </c>
      <c r="N827" s="19">
        <v>0</v>
      </c>
    </row>
    <row r="828" spans="6:14" x14ac:dyDescent="0.25">
      <c r="F828" t="s">
        <v>925</v>
      </c>
      <c r="I828">
        <v>5993</v>
      </c>
      <c r="J828" t="s">
        <v>925</v>
      </c>
      <c r="K828" s="19">
        <v>5.5</v>
      </c>
      <c r="L828" s="19">
        <v>2</v>
      </c>
      <c r="M828" s="19">
        <v>2</v>
      </c>
      <c r="N828" s="19">
        <v>0</v>
      </c>
    </row>
    <row r="829" spans="6:14" x14ac:dyDescent="0.25">
      <c r="F829" t="s">
        <v>926</v>
      </c>
      <c r="I829">
        <v>5994</v>
      </c>
      <c r="J829" t="s">
        <v>926</v>
      </c>
      <c r="K829" s="19">
        <v>5.5</v>
      </c>
      <c r="L829" s="19">
        <v>2</v>
      </c>
      <c r="M829" s="19">
        <v>2</v>
      </c>
      <c r="N829" s="19">
        <v>0</v>
      </c>
    </row>
    <row r="830" spans="6:14" x14ac:dyDescent="0.25">
      <c r="F830" s="20" t="s">
        <v>927</v>
      </c>
      <c r="I830" s="20">
        <v>5995</v>
      </c>
      <c r="J830" s="20" t="s">
        <v>927</v>
      </c>
      <c r="K830" s="21">
        <v>5.5</v>
      </c>
      <c r="L830" s="21">
        <v>2</v>
      </c>
      <c r="M830" s="21">
        <v>2</v>
      </c>
      <c r="N830" s="21">
        <v>0</v>
      </c>
    </row>
    <row r="831" spans="6:14" x14ac:dyDescent="0.25">
      <c r="F831" t="s">
        <v>928</v>
      </c>
      <c r="I831">
        <v>5996</v>
      </c>
      <c r="J831" t="s">
        <v>928</v>
      </c>
      <c r="K831" s="19">
        <v>5.5</v>
      </c>
      <c r="L831" s="19">
        <v>2</v>
      </c>
      <c r="M831" s="19">
        <v>2</v>
      </c>
      <c r="N831" s="19">
        <v>0</v>
      </c>
    </row>
    <row r="832" spans="6:14" x14ac:dyDescent="0.25">
      <c r="F832" t="s">
        <v>929</v>
      </c>
      <c r="I832">
        <v>5997</v>
      </c>
      <c r="J832" t="s">
        <v>929</v>
      </c>
      <c r="K832" s="19">
        <v>2.5</v>
      </c>
      <c r="L832" s="19">
        <v>0.75</v>
      </c>
      <c r="M832" s="19">
        <v>0.75</v>
      </c>
      <c r="N832" s="19">
        <v>0</v>
      </c>
    </row>
    <row r="833" spans="6:14" x14ac:dyDescent="0.25">
      <c r="F833" t="s">
        <v>930</v>
      </c>
      <c r="I833">
        <v>5998</v>
      </c>
      <c r="J833" t="s">
        <v>930</v>
      </c>
      <c r="K833" s="19">
        <v>4</v>
      </c>
      <c r="L833" s="19">
        <v>1.5</v>
      </c>
      <c r="M833" s="19">
        <v>1.5</v>
      </c>
      <c r="N833" s="19">
        <v>0</v>
      </c>
    </row>
    <row r="834" spans="6:14" x14ac:dyDescent="0.25">
      <c r="F834" t="s">
        <v>931</v>
      </c>
      <c r="I834">
        <v>5999</v>
      </c>
      <c r="J834" t="s">
        <v>931</v>
      </c>
      <c r="K834" s="19">
        <v>5.5</v>
      </c>
      <c r="L834" s="19">
        <v>2</v>
      </c>
      <c r="M834" s="19">
        <v>2</v>
      </c>
      <c r="N834" s="19">
        <v>0</v>
      </c>
    </row>
    <row r="835" spans="6:14" x14ac:dyDescent="0.25">
      <c r="F835" t="s">
        <v>932</v>
      </c>
      <c r="I835">
        <v>6010</v>
      </c>
      <c r="J835" t="s">
        <v>932</v>
      </c>
      <c r="K835" s="19">
        <v>5.5</v>
      </c>
      <c r="L835" s="19">
        <v>2</v>
      </c>
      <c r="M835" s="19">
        <v>2</v>
      </c>
      <c r="N835" s="19">
        <v>0</v>
      </c>
    </row>
    <row r="836" spans="6:14" x14ac:dyDescent="0.25">
      <c r="F836" t="s">
        <v>933</v>
      </c>
      <c r="I836">
        <v>6011</v>
      </c>
      <c r="J836" t="s">
        <v>933</v>
      </c>
      <c r="K836" s="19">
        <v>5.5</v>
      </c>
      <c r="L836" s="19">
        <v>2</v>
      </c>
      <c r="M836" s="19">
        <v>2</v>
      </c>
      <c r="N836" s="19">
        <v>0</v>
      </c>
    </row>
    <row r="837" spans="6:14" x14ac:dyDescent="0.25">
      <c r="F837" t="s">
        <v>934</v>
      </c>
      <c r="I837">
        <v>6012</v>
      </c>
      <c r="J837" t="s">
        <v>934</v>
      </c>
      <c r="K837" s="19">
        <v>5.5</v>
      </c>
      <c r="L837" s="19">
        <v>2</v>
      </c>
      <c r="M837" s="19">
        <v>2</v>
      </c>
      <c r="N837" s="19">
        <v>0</v>
      </c>
    </row>
    <row r="838" spans="6:14" x14ac:dyDescent="0.25">
      <c r="F838" t="s">
        <v>935</v>
      </c>
      <c r="I838">
        <v>6051</v>
      </c>
      <c r="J838" t="s">
        <v>935</v>
      </c>
      <c r="K838" s="19">
        <v>5.5</v>
      </c>
      <c r="L838" s="19">
        <v>2</v>
      </c>
      <c r="M838" s="19">
        <v>2</v>
      </c>
      <c r="N838" s="19">
        <v>0</v>
      </c>
    </row>
    <row r="839" spans="6:14" x14ac:dyDescent="0.25">
      <c r="F839" t="s">
        <v>936</v>
      </c>
      <c r="I839">
        <v>6211</v>
      </c>
      <c r="J839" t="s">
        <v>936</v>
      </c>
      <c r="K839" s="19">
        <v>5.5</v>
      </c>
      <c r="L839" s="19">
        <v>2</v>
      </c>
      <c r="M839" s="19">
        <v>2</v>
      </c>
      <c r="N839" s="19">
        <v>0</v>
      </c>
    </row>
    <row r="840" spans="6:14" x14ac:dyDescent="0.25">
      <c r="F840" t="s">
        <v>937</v>
      </c>
      <c r="I840">
        <v>6300</v>
      </c>
      <c r="J840" t="s">
        <v>937</v>
      </c>
      <c r="K840" s="19">
        <v>5.5</v>
      </c>
      <c r="L840" s="19">
        <v>2</v>
      </c>
      <c r="M840" s="19">
        <v>2</v>
      </c>
      <c r="N840" s="19">
        <v>0</v>
      </c>
    </row>
    <row r="841" spans="6:14" x14ac:dyDescent="0.25">
      <c r="F841" t="s">
        <v>132</v>
      </c>
      <c r="I841">
        <v>6381</v>
      </c>
      <c r="J841" t="s">
        <v>132</v>
      </c>
      <c r="K841" s="19">
        <v>5.5</v>
      </c>
      <c r="L841" s="19">
        <v>2</v>
      </c>
      <c r="M841" s="19">
        <v>2</v>
      </c>
      <c r="N841" s="19">
        <v>0</v>
      </c>
    </row>
    <row r="842" spans="6:14" x14ac:dyDescent="0.25">
      <c r="F842" t="s">
        <v>938</v>
      </c>
      <c r="I842">
        <v>6399</v>
      </c>
      <c r="J842" t="s">
        <v>938</v>
      </c>
      <c r="K842" s="19">
        <v>5.5</v>
      </c>
      <c r="L842" s="19">
        <v>2</v>
      </c>
      <c r="M842" s="19">
        <v>2</v>
      </c>
      <c r="N842" s="19">
        <v>0</v>
      </c>
    </row>
    <row r="843" spans="6:14" x14ac:dyDescent="0.25">
      <c r="F843" t="s">
        <v>939</v>
      </c>
      <c r="I843">
        <v>6513</v>
      </c>
      <c r="J843" t="s">
        <v>939</v>
      </c>
      <c r="K843" s="19">
        <v>5.5</v>
      </c>
      <c r="L843" s="19">
        <v>2</v>
      </c>
      <c r="M843" s="19">
        <v>2</v>
      </c>
      <c r="N843" s="19">
        <v>0</v>
      </c>
    </row>
    <row r="844" spans="6:14" x14ac:dyDescent="0.25">
      <c r="F844" t="s">
        <v>133</v>
      </c>
      <c r="I844">
        <v>6611</v>
      </c>
      <c r="J844" t="s">
        <v>133</v>
      </c>
      <c r="K844" s="19">
        <v>5.5</v>
      </c>
      <c r="L844" s="19">
        <v>2</v>
      </c>
      <c r="M844" s="19">
        <v>2</v>
      </c>
      <c r="N844" s="19">
        <v>0</v>
      </c>
    </row>
    <row r="845" spans="6:14" x14ac:dyDescent="0.25">
      <c r="F845" t="s">
        <v>134</v>
      </c>
      <c r="I845">
        <v>6760</v>
      </c>
      <c r="J845" t="s">
        <v>134</v>
      </c>
      <c r="K845" s="19">
        <v>5.5</v>
      </c>
      <c r="L845" s="19">
        <v>2</v>
      </c>
      <c r="M845" s="19">
        <v>2</v>
      </c>
      <c r="N845" s="19">
        <v>0</v>
      </c>
    </row>
    <row r="846" spans="6:14" x14ac:dyDescent="0.25">
      <c r="F846" t="s">
        <v>896</v>
      </c>
      <c r="I846">
        <v>6999</v>
      </c>
      <c r="J846" t="s">
        <v>896</v>
      </c>
      <c r="K846" s="19">
        <v>2.5</v>
      </c>
      <c r="L846" s="19">
        <v>1</v>
      </c>
      <c r="M846" s="19">
        <v>1</v>
      </c>
      <c r="N846" s="19">
        <v>0</v>
      </c>
    </row>
    <row r="847" spans="6:14" x14ac:dyDescent="0.25">
      <c r="F847" t="s">
        <v>940</v>
      </c>
      <c r="I847">
        <v>7011</v>
      </c>
      <c r="J847" t="s">
        <v>940</v>
      </c>
      <c r="K847" s="19">
        <v>5.5</v>
      </c>
      <c r="L847" s="19">
        <v>2</v>
      </c>
      <c r="M847" s="19">
        <v>2</v>
      </c>
      <c r="N847" s="19">
        <v>0</v>
      </c>
    </row>
    <row r="848" spans="6:14" x14ac:dyDescent="0.25">
      <c r="F848" t="s">
        <v>941</v>
      </c>
      <c r="I848">
        <v>7012</v>
      </c>
      <c r="J848" t="s">
        <v>941</v>
      </c>
      <c r="K848" s="19">
        <v>5.5</v>
      </c>
      <c r="L848" s="19">
        <v>2</v>
      </c>
      <c r="M848" s="19">
        <v>2</v>
      </c>
      <c r="N848" s="19">
        <v>0</v>
      </c>
    </row>
    <row r="849" spans="6:14" x14ac:dyDescent="0.25">
      <c r="F849" t="s">
        <v>942</v>
      </c>
      <c r="I849">
        <v>7032</v>
      </c>
      <c r="J849" t="s">
        <v>942</v>
      </c>
      <c r="K849" s="19">
        <v>5</v>
      </c>
      <c r="L849" s="19">
        <v>2</v>
      </c>
      <c r="M849" s="19">
        <v>2</v>
      </c>
      <c r="N849" s="19">
        <v>0</v>
      </c>
    </row>
    <row r="850" spans="6:14" x14ac:dyDescent="0.25">
      <c r="F850" t="s">
        <v>943</v>
      </c>
      <c r="I850">
        <v>7033</v>
      </c>
      <c r="J850" t="s">
        <v>943</v>
      </c>
      <c r="K850" s="19">
        <v>5.5</v>
      </c>
      <c r="L850" s="19">
        <v>2</v>
      </c>
      <c r="M850" s="19">
        <v>2</v>
      </c>
      <c r="N850" s="19">
        <v>0</v>
      </c>
    </row>
    <row r="851" spans="6:14" x14ac:dyDescent="0.25">
      <c r="F851" t="s">
        <v>135</v>
      </c>
      <c r="I851">
        <v>7131</v>
      </c>
      <c r="J851" t="s">
        <v>135</v>
      </c>
      <c r="K851" s="19">
        <v>5.5</v>
      </c>
      <c r="L851" s="19">
        <v>2</v>
      </c>
      <c r="M851" s="19">
        <v>2</v>
      </c>
      <c r="N851" s="19">
        <v>0</v>
      </c>
    </row>
    <row r="852" spans="6:14" x14ac:dyDescent="0.25">
      <c r="F852" t="s">
        <v>944</v>
      </c>
      <c r="I852">
        <v>7210</v>
      </c>
      <c r="J852" t="s">
        <v>944</v>
      </c>
      <c r="K852" s="19">
        <v>5.5</v>
      </c>
      <c r="L852" s="19">
        <v>2</v>
      </c>
      <c r="M852" s="19">
        <v>2</v>
      </c>
      <c r="N852" s="19">
        <v>0</v>
      </c>
    </row>
    <row r="853" spans="6:14" x14ac:dyDescent="0.25">
      <c r="F853" t="s">
        <v>945</v>
      </c>
      <c r="I853">
        <v>7211</v>
      </c>
      <c r="J853" t="s">
        <v>945</v>
      </c>
      <c r="K853" s="19">
        <v>5.5</v>
      </c>
      <c r="L853" s="19">
        <v>2</v>
      </c>
      <c r="M853" s="19">
        <v>2</v>
      </c>
      <c r="N853" s="19">
        <v>0</v>
      </c>
    </row>
    <row r="854" spans="6:14" x14ac:dyDescent="0.25">
      <c r="F854" t="s">
        <v>946</v>
      </c>
      <c r="I854">
        <v>7216</v>
      </c>
      <c r="J854" t="s">
        <v>946</v>
      </c>
      <c r="K854" s="19">
        <v>5.5</v>
      </c>
      <c r="L854" s="19">
        <v>2</v>
      </c>
      <c r="M854" s="19">
        <v>2</v>
      </c>
      <c r="N854" s="19">
        <v>0</v>
      </c>
    </row>
    <row r="855" spans="6:14" x14ac:dyDescent="0.25">
      <c r="F855" t="s">
        <v>947</v>
      </c>
      <c r="I855">
        <v>7217</v>
      </c>
      <c r="J855" t="s">
        <v>947</v>
      </c>
      <c r="K855" s="19">
        <v>5.5</v>
      </c>
      <c r="L855" s="19">
        <v>2</v>
      </c>
      <c r="M855" s="19">
        <v>2</v>
      </c>
      <c r="N855" s="19">
        <v>0</v>
      </c>
    </row>
    <row r="856" spans="6:14" x14ac:dyDescent="0.25">
      <c r="F856" t="s">
        <v>948</v>
      </c>
      <c r="I856">
        <v>7221</v>
      </c>
      <c r="J856" t="s">
        <v>948</v>
      </c>
      <c r="K856" s="19">
        <v>5</v>
      </c>
      <c r="L856" s="19">
        <v>2</v>
      </c>
      <c r="M856" s="19">
        <v>2</v>
      </c>
      <c r="N856" s="19">
        <v>0</v>
      </c>
    </row>
    <row r="857" spans="6:14" x14ac:dyDescent="0.25">
      <c r="F857" t="s">
        <v>949</v>
      </c>
      <c r="I857">
        <v>7230</v>
      </c>
      <c r="J857" t="s">
        <v>949</v>
      </c>
      <c r="K857" s="19">
        <v>5.5</v>
      </c>
      <c r="L857" s="19">
        <v>2</v>
      </c>
      <c r="M857" s="19">
        <v>2</v>
      </c>
      <c r="N857" s="19">
        <v>0</v>
      </c>
    </row>
    <row r="858" spans="6:14" x14ac:dyDescent="0.25">
      <c r="F858" t="s">
        <v>950</v>
      </c>
      <c r="I858">
        <v>7251</v>
      </c>
      <c r="J858" t="s">
        <v>950</v>
      </c>
      <c r="K858" s="19">
        <v>4</v>
      </c>
      <c r="L858" s="19">
        <v>1.5</v>
      </c>
      <c r="M858" s="19">
        <v>1.5</v>
      </c>
      <c r="N858" s="19">
        <v>0</v>
      </c>
    </row>
    <row r="859" spans="6:14" x14ac:dyDescent="0.25">
      <c r="F859" t="s">
        <v>951</v>
      </c>
      <c r="I859">
        <v>7261</v>
      </c>
      <c r="J859" t="s">
        <v>951</v>
      </c>
      <c r="K859" s="19">
        <v>5.5</v>
      </c>
      <c r="L859" s="19">
        <v>2</v>
      </c>
      <c r="M859" s="19">
        <v>2</v>
      </c>
      <c r="N859" s="19">
        <v>0</v>
      </c>
    </row>
    <row r="860" spans="6:14" x14ac:dyDescent="0.25">
      <c r="F860" t="s">
        <v>952</v>
      </c>
      <c r="I860">
        <v>7273</v>
      </c>
      <c r="J860" t="s">
        <v>952</v>
      </c>
      <c r="K860" s="19">
        <v>5.5</v>
      </c>
      <c r="L860" s="19">
        <v>2</v>
      </c>
      <c r="M860" s="19">
        <v>2</v>
      </c>
      <c r="N860" s="19">
        <v>0</v>
      </c>
    </row>
    <row r="861" spans="6:14" x14ac:dyDescent="0.25">
      <c r="F861" t="s">
        <v>953</v>
      </c>
      <c r="I861">
        <v>7276</v>
      </c>
      <c r="J861" t="s">
        <v>953</v>
      </c>
      <c r="K861" s="19">
        <v>5.5</v>
      </c>
      <c r="L861" s="19">
        <v>2</v>
      </c>
      <c r="M861" s="19">
        <v>2</v>
      </c>
      <c r="N861" s="19">
        <v>0</v>
      </c>
    </row>
    <row r="862" spans="6:14" x14ac:dyDescent="0.25">
      <c r="F862" t="s">
        <v>954</v>
      </c>
      <c r="I862">
        <v>7277</v>
      </c>
      <c r="J862" t="s">
        <v>954</v>
      </c>
      <c r="K862" s="19">
        <v>5.5</v>
      </c>
      <c r="L862" s="19">
        <v>2</v>
      </c>
      <c r="M862" s="19">
        <v>2</v>
      </c>
      <c r="N862" s="19">
        <v>0</v>
      </c>
    </row>
    <row r="863" spans="6:14" x14ac:dyDescent="0.25">
      <c r="F863" t="s">
        <v>955</v>
      </c>
      <c r="I863">
        <v>7278</v>
      </c>
      <c r="J863" t="s">
        <v>955</v>
      </c>
      <c r="K863" s="19">
        <v>5.5</v>
      </c>
      <c r="L863" s="19">
        <v>2</v>
      </c>
      <c r="M863" s="19">
        <v>2</v>
      </c>
      <c r="N863" s="19">
        <v>0</v>
      </c>
    </row>
    <row r="864" spans="6:14" x14ac:dyDescent="0.25">
      <c r="F864" t="s">
        <v>956</v>
      </c>
      <c r="I864">
        <v>7280</v>
      </c>
      <c r="J864" t="s">
        <v>956</v>
      </c>
      <c r="K864" s="19">
        <v>2.5</v>
      </c>
      <c r="L864" s="19">
        <v>0.75</v>
      </c>
      <c r="M864" s="19">
        <v>0.75</v>
      </c>
      <c r="N864" s="19">
        <v>0</v>
      </c>
    </row>
    <row r="865" spans="6:14" x14ac:dyDescent="0.25">
      <c r="F865" t="s">
        <v>957</v>
      </c>
      <c r="I865">
        <v>7295</v>
      </c>
      <c r="J865" t="s">
        <v>957</v>
      </c>
      <c r="K865" s="19">
        <v>5.5</v>
      </c>
      <c r="L865" s="19">
        <v>2</v>
      </c>
      <c r="M865" s="19">
        <v>2</v>
      </c>
      <c r="N865" s="19">
        <v>0</v>
      </c>
    </row>
    <row r="866" spans="6:14" x14ac:dyDescent="0.25">
      <c r="F866" t="s">
        <v>958</v>
      </c>
      <c r="I866">
        <v>7296</v>
      </c>
      <c r="J866" t="s">
        <v>958</v>
      </c>
      <c r="K866" s="19">
        <v>10</v>
      </c>
      <c r="L866" s="19">
        <v>2.5</v>
      </c>
      <c r="M866" s="19">
        <v>2.5</v>
      </c>
      <c r="N866" s="19">
        <v>0</v>
      </c>
    </row>
    <row r="867" spans="6:14" x14ac:dyDescent="0.25">
      <c r="F867" t="s">
        <v>959</v>
      </c>
      <c r="I867">
        <v>7297</v>
      </c>
      <c r="J867" t="s">
        <v>959</v>
      </c>
      <c r="K867" s="19">
        <v>5.5</v>
      </c>
      <c r="L867" s="19">
        <v>2</v>
      </c>
      <c r="M867" s="19">
        <v>2</v>
      </c>
      <c r="N867" s="19">
        <v>0</v>
      </c>
    </row>
    <row r="868" spans="6:14" x14ac:dyDescent="0.25">
      <c r="F868" t="s">
        <v>960</v>
      </c>
      <c r="I868">
        <v>7298</v>
      </c>
      <c r="J868" t="s">
        <v>960</v>
      </c>
      <c r="K868" s="19">
        <v>5.5</v>
      </c>
      <c r="L868" s="19">
        <v>2</v>
      </c>
      <c r="M868" s="19">
        <v>2</v>
      </c>
      <c r="N868" s="19">
        <v>0</v>
      </c>
    </row>
    <row r="869" spans="6:14" x14ac:dyDescent="0.25">
      <c r="F869" t="s">
        <v>961</v>
      </c>
      <c r="I869">
        <v>7299</v>
      </c>
      <c r="J869" t="s">
        <v>961</v>
      </c>
      <c r="K869" s="19">
        <v>5.5</v>
      </c>
      <c r="L869" s="19">
        <v>2</v>
      </c>
      <c r="M869" s="19">
        <v>2</v>
      </c>
      <c r="N869" s="19">
        <v>0</v>
      </c>
    </row>
    <row r="870" spans="6:14" x14ac:dyDescent="0.25">
      <c r="F870" t="s">
        <v>962</v>
      </c>
      <c r="I870">
        <v>7311</v>
      </c>
      <c r="J870" t="s">
        <v>962</v>
      </c>
      <c r="K870" s="19">
        <v>5.5</v>
      </c>
      <c r="L870" s="19">
        <v>2</v>
      </c>
      <c r="M870" s="19">
        <v>2</v>
      </c>
      <c r="N870" s="19">
        <v>0</v>
      </c>
    </row>
    <row r="871" spans="6:14" x14ac:dyDescent="0.25">
      <c r="F871" t="s">
        <v>963</v>
      </c>
      <c r="I871">
        <v>7321</v>
      </c>
      <c r="J871" t="s">
        <v>963</v>
      </c>
      <c r="K871" s="19">
        <v>5.5</v>
      </c>
      <c r="L871" s="19">
        <v>2</v>
      </c>
      <c r="M871" s="19">
        <v>2</v>
      </c>
      <c r="N871" s="19">
        <v>0</v>
      </c>
    </row>
    <row r="872" spans="6:14" x14ac:dyDescent="0.25">
      <c r="F872" t="s">
        <v>964</v>
      </c>
      <c r="I872">
        <v>7333</v>
      </c>
      <c r="J872" t="s">
        <v>964</v>
      </c>
      <c r="K872" s="19">
        <v>5</v>
      </c>
      <c r="L872" s="19">
        <v>2</v>
      </c>
      <c r="M872" s="19">
        <v>2</v>
      </c>
      <c r="N872" s="19">
        <v>0</v>
      </c>
    </row>
    <row r="873" spans="6:14" x14ac:dyDescent="0.25">
      <c r="F873" t="s">
        <v>965</v>
      </c>
      <c r="I873">
        <v>7338</v>
      </c>
      <c r="J873" t="s">
        <v>965</v>
      </c>
      <c r="K873" s="19">
        <v>5.5</v>
      </c>
      <c r="L873" s="19">
        <v>2</v>
      </c>
      <c r="M873" s="19">
        <v>2</v>
      </c>
      <c r="N873" s="19">
        <v>0</v>
      </c>
    </row>
    <row r="874" spans="6:14" x14ac:dyDescent="0.25">
      <c r="F874" t="s">
        <v>966</v>
      </c>
      <c r="I874">
        <v>7339</v>
      </c>
      <c r="J874" t="s">
        <v>966</v>
      </c>
      <c r="K874" s="19">
        <v>5.5</v>
      </c>
      <c r="L874" s="19">
        <v>2</v>
      </c>
      <c r="M874" s="19">
        <v>2</v>
      </c>
      <c r="N874" s="19">
        <v>0</v>
      </c>
    </row>
    <row r="875" spans="6:14" x14ac:dyDescent="0.25">
      <c r="F875" t="s">
        <v>967</v>
      </c>
      <c r="I875">
        <v>7341</v>
      </c>
      <c r="J875" t="s">
        <v>967</v>
      </c>
      <c r="K875" s="19">
        <v>5.5</v>
      </c>
      <c r="L875" s="19">
        <v>2</v>
      </c>
      <c r="M875" s="19">
        <v>2</v>
      </c>
      <c r="N875" s="19">
        <v>0</v>
      </c>
    </row>
    <row r="876" spans="6:14" x14ac:dyDescent="0.25">
      <c r="F876" t="s">
        <v>968</v>
      </c>
      <c r="I876">
        <v>7342</v>
      </c>
      <c r="J876" t="s">
        <v>968</v>
      </c>
      <c r="K876" s="19">
        <v>5.5</v>
      </c>
      <c r="L876" s="19">
        <v>2</v>
      </c>
      <c r="M876" s="19">
        <v>2</v>
      </c>
      <c r="N876" s="19">
        <v>0</v>
      </c>
    </row>
    <row r="877" spans="6:14" x14ac:dyDescent="0.25">
      <c r="F877" t="s">
        <v>969</v>
      </c>
      <c r="I877">
        <v>7349</v>
      </c>
      <c r="J877" t="s">
        <v>969</v>
      </c>
      <c r="K877" s="19">
        <v>5.5</v>
      </c>
      <c r="L877" s="19">
        <v>2</v>
      </c>
      <c r="M877" s="19">
        <v>2</v>
      </c>
      <c r="N877" s="19">
        <v>0</v>
      </c>
    </row>
    <row r="878" spans="6:14" x14ac:dyDescent="0.25">
      <c r="F878" t="s">
        <v>970</v>
      </c>
      <c r="I878">
        <v>7361</v>
      </c>
      <c r="J878" t="s">
        <v>970</v>
      </c>
      <c r="K878" s="19">
        <v>5.5</v>
      </c>
      <c r="L878" s="19">
        <v>2</v>
      </c>
      <c r="M878" s="19">
        <v>2</v>
      </c>
      <c r="N878" s="19">
        <v>0</v>
      </c>
    </row>
    <row r="879" spans="6:14" x14ac:dyDescent="0.25">
      <c r="F879" t="s">
        <v>971</v>
      </c>
      <c r="I879">
        <v>7372</v>
      </c>
      <c r="J879" t="s">
        <v>971</v>
      </c>
      <c r="K879" s="19">
        <v>5.5</v>
      </c>
      <c r="L879" s="19">
        <v>2</v>
      </c>
      <c r="M879" s="19">
        <v>2</v>
      </c>
      <c r="N879" s="19">
        <v>0</v>
      </c>
    </row>
    <row r="880" spans="6:14" x14ac:dyDescent="0.25">
      <c r="F880" t="s">
        <v>972</v>
      </c>
      <c r="I880">
        <v>7375</v>
      </c>
      <c r="J880" t="s">
        <v>972</v>
      </c>
      <c r="K880" s="19">
        <v>5.5</v>
      </c>
      <c r="L880" s="19">
        <v>2</v>
      </c>
      <c r="M880" s="19">
        <v>2</v>
      </c>
      <c r="N880" s="19">
        <v>0</v>
      </c>
    </row>
    <row r="881" spans="6:14" x14ac:dyDescent="0.25">
      <c r="F881" t="s">
        <v>973</v>
      </c>
      <c r="I881">
        <v>7379</v>
      </c>
      <c r="J881" t="s">
        <v>973</v>
      </c>
      <c r="K881" s="19">
        <v>5.5</v>
      </c>
      <c r="L881" s="19">
        <v>2</v>
      </c>
      <c r="M881" s="19">
        <v>2</v>
      </c>
      <c r="N881" s="19">
        <v>0</v>
      </c>
    </row>
    <row r="882" spans="6:14" x14ac:dyDescent="0.25">
      <c r="F882" t="s">
        <v>974</v>
      </c>
      <c r="I882">
        <v>7392</v>
      </c>
      <c r="J882" t="s">
        <v>974</v>
      </c>
      <c r="K882" s="19">
        <v>5.5</v>
      </c>
      <c r="L882" s="19">
        <v>2</v>
      </c>
      <c r="M882" s="19">
        <v>2</v>
      </c>
      <c r="N882" s="19">
        <v>0</v>
      </c>
    </row>
    <row r="883" spans="6:14" x14ac:dyDescent="0.25">
      <c r="F883" t="s">
        <v>975</v>
      </c>
      <c r="I883">
        <v>7393</v>
      </c>
      <c r="J883" t="s">
        <v>975</v>
      </c>
      <c r="K883" s="19">
        <v>5.5</v>
      </c>
      <c r="L883" s="19">
        <v>2</v>
      </c>
      <c r="M883" s="19">
        <v>2</v>
      </c>
      <c r="N883" s="19">
        <v>0</v>
      </c>
    </row>
    <row r="884" spans="6:14" x14ac:dyDescent="0.25">
      <c r="F884" t="s">
        <v>976</v>
      </c>
      <c r="I884">
        <v>7394</v>
      </c>
      <c r="J884" t="s">
        <v>976</v>
      </c>
      <c r="K884" s="19">
        <v>4</v>
      </c>
      <c r="L884" s="19">
        <v>1.5</v>
      </c>
      <c r="M884" s="19">
        <v>1.5</v>
      </c>
      <c r="N884" s="19">
        <v>0</v>
      </c>
    </row>
    <row r="885" spans="6:14" x14ac:dyDescent="0.25">
      <c r="F885" t="s">
        <v>977</v>
      </c>
      <c r="I885">
        <v>7395</v>
      </c>
      <c r="J885" t="s">
        <v>977</v>
      </c>
      <c r="K885" s="19">
        <v>5</v>
      </c>
      <c r="L885" s="19">
        <v>2</v>
      </c>
      <c r="M885" s="19">
        <v>2</v>
      </c>
      <c r="N885" s="19">
        <v>0</v>
      </c>
    </row>
    <row r="886" spans="6:14" x14ac:dyDescent="0.25">
      <c r="F886" t="s">
        <v>978</v>
      </c>
      <c r="I886">
        <v>7399</v>
      </c>
      <c r="J886" t="s">
        <v>978</v>
      </c>
      <c r="K886" s="19">
        <v>5.5</v>
      </c>
      <c r="L886" s="19">
        <v>2</v>
      </c>
      <c r="M886" s="19">
        <v>2</v>
      </c>
      <c r="N886" s="19">
        <v>0</v>
      </c>
    </row>
    <row r="887" spans="6:14" x14ac:dyDescent="0.25">
      <c r="F887" t="s">
        <v>979</v>
      </c>
      <c r="I887">
        <v>7511</v>
      </c>
      <c r="J887" t="s">
        <v>979</v>
      </c>
      <c r="K887" s="19">
        <v>5.5</v>
      </c>
      <c r="L887" s="19">
        <v>2</v>
      </c>
      <c r="M887" s="19">
        <v>2</v>
      </c>
      <c r="N887" s="19">
        <v>0</v>
      </c>
    </row>
    <row r="888" spans="6:14" x14ac:dyDescent="0.25">
      <c r="F888" t="s">
        <v>980</v>
      </c>
      <c r="I888">
        <v>7512</v>
      </c>
      <c r="J888" t="s">
        <v>980</v>
      </c>
      <c r="K888" s="19">
        <v>5.5</v>
      </c>
      <c r="L888" s="19">
        <v>2</v>
      </c>
      <c r="M888" s="19">
        <v>2</v>
      </c>
      <c r="N888" s="19">
        <v>0</v>
      </c>
    </row>
    <row r="889" spans="6:14" x14ac:dyDescent="0.25">
      <c r="F889" t="s">
        <v>981</v>
      </c>
      <c r="I889">
        <v>7513</v>
      </c>
      <c r="J889" t="s">
        <v>981</v>
      </c>
      <c r="K889" s="19">
        <v>5.5</v>
      </c>
      <c r="L889" s="19">
        <v>2</v>
      </c>
      <c r="M889" s="19">
        <v>2</v>
      </c>
      <c r="N889" s="19">
        <v>0</v>
      </c>
    </row>
    <row r="890" spans="6:14" x14ac:dyDescent="0.25">
      <c r="F890" t="s">
        <v>982</v>
      </c>
      <c r="I890">
        <v>7519</v>
      </c>
      <c r="J890" t="s">
        <v>982</v>
      </c>
      <c r="K890" s="19">
        <v>5.5</v>
      </c>
      <c r="L890" s="19">
        <v>2</v>
      </c>
      <c r="M890" s="19">
        <v>2</v>
      </c>
      <c r="N890" s="19">
        <v>0</v>
      </c>
    </row>
    <row r="891" spans="6:14" x14ac:dyDescent="0.25">
      <c r="F891" t="s">
        <v>983</v>
      </c>
      <c r="I891">
        <v>7523</v>
      </c>
      <c r="J891" t="s">
        <v>983</v>
      </c>
      <c r="K891" s="19">
        <v>5.5</v>
      </c>
      <c r="L891" s="19">
        <v>2</v>
      </c>
      <c r="M891" s="19">
        <v>2</v>
      </c>
      <c r="N891" s="19">
        <v>0</v>
      </c>
    </row>
    <row r="892" spans="6:14" x14ac:dyDescent="0.25">
      <c r="F892" t="s">
        <v>984</v>
      </c>
      <c r="I892">
        <v>7531</v>
      </c>
      <c r="J892" t="s">
        <v>984</v>
      </c>
      <c r="K892" s="19">
        <v>5.5</v>
      </c>
      <c r="L892" s="19">
        <v>2</v>
      </c>
      <c r="M892" s="19">
        <v>2</v>
      </c>
      <c r="N892" s="19">
        <v>0</v>
      </c>
    </row>
    <row r="893" spans="6:14" x14ac:dyDescent="0.25">
      <c r="F893" t="s">
        <v>985</v>
      </c>
      <c r="I893">
        <v>7534</v>
      </c>
      <c r="J893" t="s">
        <v>985</v>
      </c>
      <c r="K893" s="19">
        <v>5.5</v>
      </c>
      <c r="L893" s="19">
        <v>2</v>
      </c>
      <c r="M893" s="19">
        <v>2</v>
      </c>
      <c r="N893" s="19">
        <v>0</v>
      </c>
    </row>
    <row r="894" spans="6:14" x14ac:dyDescent="0.25">
      <c r="F894" t="s">
        <v>986</v>
      </c>
      <c r="I894">
        <v>7535</v>
      </c>
      <c r="J894" t="s">
        <v>986</v>
      </c>
      <c r="K894" s="19">
        <v>5.5</v>
      </c>
      <c r="L894" s="19">
        <v>2</v>
      </c>
      <c r="M894" s="19">
        <v>2</v>
      </c>
      <c r="N894" s="19">
        <v>0</v>
      </c>
    </row>
    <row r="895" spans="6:14" x14ac:dyDescent="0.25">
      <c r="F895" t="s">
        <v>987</v>
      </c>
      <c r="I895">
        <v>7538</v>
      </c>
      <c r="J895" t="s">
        <v>987</v>
      </c>
      <c r="K895" s="19">
        <v>5.5</v>
      </c>
      <c r="L895" s="19">
        <v>2</v>
      </c>
      <c r="M895" s="19">
        <v>2</v>
      </c>
      <c r="N895" s="19">
        <v>0</v>
      </c>
    </row>
    <row r="896" spans="6:14" x14ac:dyDescent="0.25">
      <c r="F896" t="s">
        <v>988</v>
      </c>
      <c r="I896">
        <v>7542</v>
      </c>
      <c r="J896" t="s">
        <v>988</v>
      </c>
      <c r="K896" s="19">
        <v>5.5</v>
      </c>
      <c r="L896" s="19">
        <v>2</v>
      </c>
      <c r="M896" s="19">
        <v>2</v>
      </c>
      <c r="N896" s="19">
        <v>0</v>
      </c>
    </row>
    <row r="897" spans="6:14" x14ac:dyDescent="0.25">
      <c r="F897" t="s">
        <v>989</v>
      </c>
      <c r="I897">
        <v>7549</v>
      </c>
      <c r="J897" t="s">
        <v>989</v>
      </c>
      <c r="K897" s="19">
        <v>5.5</v>
      </c>
      <c r="L897" s="19">
        <v>2</v>
      </c>
      <c r="M897" s="19">
        <v>2</v>
      </c>
      <c r="N897" s="19">
        <v>0</v>
      </c>
    </row>
    <row r="898" spans="6:14" x14ac:dyDescent="0.25">
      <c r="F898" t="s">
        <v>990</v>
      </c>
      <c r="I898">
        <v>7622</v>
      </c>
      <c r="J898" t="s">
        <v>990</v>
      </c>
      <c r="K898" s="19">
        <v>5.5</v>
      </c>
      <c r="L898" s="19">
        <v>2</v>
      </c>
      <c r="M898" s="19">
        <v>2</v>
      </c>
      <c r="N898" s="19">
        <v>0</v>
      </c>
    </row>
    <row r="899" spans="6:14" x14ac:dyDescent="0.25">
      <c r="F899" t="s">
        <v>991</v>
      </c>
      <c r="I899">
        <v>7623</v>
      </c>
      <c r="J899" t="s">
        <v>991</v>
      </c>
      <c r="K899" s="19">
        <v>5.5</v>
      </c>
      <c r="L899" s="19">
        <v>2</v>
      </c>
      <c r="M899" s="19">
        <v>2</v>
      </c>
      <c r="N899" s="19">
        <v>0</v>
      </c>
    </row>
    <row r="900" spans="6:14" x14ac:dyDescent="0.25">
      <c r="F900" t="s">
        <v>992</v>
      </c>
      <c r="I900">
        <v>7629</v>
      </c>
      <c r="J900" t="s">
        <v>992</v>
      </c>
      <c r="K900" s="19">
        <v>5.5</v>
      </c>
      <c r="L900" s="19">
        <v>2</v>
      </c>
      <c r="M900" s="19">
        <v>2</v>
      </c>
      <c r="N900" s="19">
        <v>0</v>
      </c>
    </row>
    <row r="901" spans="6:14" x14ac:dyDescent="0.25">
      <c r="F901" t="s">
        <v>993</v>
      </c>
      <c r="I901">
        <v>7631</v>
      </c>
      <c r="J901" t="s">
        <v>993</v>
      </c>
      <c r="K901" s="19">
        <v>5.5</v>
      </c>
      <c r="L901" s="19">
        <v>2</v>
      </c>
      <c r="M901" s="19">
        <v>2</v>
      </c>
      <c r="N901" s="19">
        <v>0</v>
      </c>
    </row>
    <row r="902" spans="6:14" x14ac:dyDescent="0.25">
      <c r="F902" t="s">
        <v>994</v>
      </c>
      <c r="I902">
        <v>7641</v>
      </c>
      <c r="J902" t="s">
        <v>994</v>
      </c>
      <c r="K902" s="19">
        <v>5.5</v>
      </c>
      <c r="L902" s="19">
        <v>2</v>
      </c>
      <c r="M902" s="19">
        <v>2</v>
      </c>
      <c r="N902" s="19">
        <v>0</v>
      </c>
    </row>
    <row r="903" spans="6:14" x14ac:dyDescent="0.25">
      <c r="F903" t="s">
        <v>995</v>
      </c>
      <c r="I903">
        <v>7692</v>
      </c>
      <c r="J903" t="s">
        <v>995</v>
      </c>
      <c r="K903" s="19">
        <v>5.5</v>
      </c>
      <c r="L903" s="19">
        <v>2</v>
      </c>
      <c r="M903" s="19">
        <v>2</v>
      </c>
      <c r="N903" s="19">
        <v>0</v>
      </c>
    </row>
    <row r="904" spans="6:14" x14ac:dyDescent="0.25">
      <c r="F904" t="s">
        <v>996</v>
      </c>
      <c r="I904">
        <v>7699</v>
      </c>
      <c r="J904" t="s">
        <v>996</v>
      </c>
      <c r="K904" s="19">
        <v>5.5</v>
      </c>
      <c r="L904" s="19">
        <v>2</v>
      </c>
      <c r="M904" s="19">
        <v>2</v>
      </c>
      <c r="N904" s="19">
        <v>0</v>
      </c>
    </row>
    <row r="905" spans="6:14" x14ac:dyDescent="0.25">
      <c r="F905" t="s">
        <v>997</v>
      </c>
      <c r="I905">
        <v>7800</v>
      </c>
      <c r="J905" t="s">
        <v>997</v>
      </c>
      <c r="K905" s="19">
        <v>10</v>
      </c>
      <c r="L905" s="19">
        <v>2.5</v>
      </c>
      <c r="M905" s="19">
        <v>2.5</v>
      </c>
      <c r="N905" s="19">
        <v>0</v>
      </c>
    </row>
    <row r="906" spans="6:14" x14ac:dyDescent="0.25">
      <c r="F906" t="s">
        <v>998</v>
      </c>
      <c r="I906">
        <v>7801</v>
      </c>
      <c r="J906" t="s">
        <v>998</v>
      </c>
      <c r="K906" s="19">
        <v>10</v>
      </c>
      <c r="L906" s="19">
        <v>2.5</v>
      </c>
      <c r="M906" s="19">
        <v>2.5</v>
      </c>
      <c r="N906" s="19">
        <v>0</v>
      </c>
    </row>
    <row r="907" spans="6:14" x14ac:dyDescent="0.25">
      <c r="F907" t="s">
        <v>999</v>
      </c>
      <c r="I907">
        <v>7802</v>
      </c>
      <c r="J907" t="s">
        <v>999</v>
      </c>
      <c r="K907" s="19">
        <v>10</v>
      </c>
      <c r="L907" s="19">
        <v>2.5</v>
      </c>
      <c r="M907" s="19">
        <v>2.5</v>
      </c>
      <c r="N907" s="19">
        <v>0</v>
      </c>
    </row>
    <row r="908" spans="6:14" x14ac:dyDescent="0.25">
      <c r="F908" t="s">
        <v>1000</v>
      </c>
      <c r="I908">
        <v>7829</v>
      </c>
      <c r="J908" t="s">
        <v>1000</v>
      </c>
      <c r="K908" s="19">
        <v>5</v>
      </c>
      <c r="L908" s="19">
        <v>2</v>
      </c>
      <c r="M908" s="19">
        <v>2</v>
      </c>
      <c r="N908" s="19">
        <v>0</v>
      </c>
    </row>
    <row r="909" spans="6:14" x14ac:dyDescent="0.25">
      <c r="F909" t="s">
        <v>1001</v>
      </c>
      <c r="I909">
        <v>7832</v>
      </c>
      <c r="J909" t="s">
        <v>1001</v>
      </c>
      <c r="K909" s="19">
        <v>5</v>
      </c>
      <c r="L909" s="19">
        <v>2</v>
      </c>
      <c r="M909" s="19">
        <v>2</v>
      </c>
      <c r="N909" s="19">
        <v>0</v>
      </c>
    </row>
    <row r="910" spans="6:14" x14ac:dyDescent="0.25">
      <c r="F910" t="s">
        <v>1002</v>
      </c>
      <c r="I910">
        <v>7841</v>
      </c>
      <c r="J910" t="s">
        <v>1002</v>
      </c>
      <c r="K910" s="19">
        <v>5</v>
      </c>
      <c r="L910" s="19">
        <v>2</v>
      </c>
      <c r="M910" s="19">
        <v>2</v>
      </c>
      <c r="N910" s="19">
        <v>0</v>
      </c>
    </row>
    <row r="911" spans="6:14" x14ac:dyDescent="0.25">
      <c r="F911" t="s">
        <v>1003</v>
      </c>
      <c r="I911">
        <v>7911</v>
      </c>
      <c r="J911" t="s">
        <v>1003</v>
      </c>
      <c r="K911" s="19">
        <v>5</v>
      </c>
      <c r="L911" s="19">
        <v>2</v>
      </c>
      <c r="M911" s="19">
        <v>2</v>
      </c>
      <c r="N911" s="19">
        <v>0</v>
      </c>
    </row>
    <row r="912" spans="6:14" x14ac:dyDescent="0.25">
      <c r="F912" t="s">
        <v>1004</v>
      </c>
      <c r="I912">
        <v>7922</v>
      </c>
      <c r="J912" t="s">
        <v>1004</v>
      </c>
      <c r="K912" s="19">
        <v>5</v>
      </c>
      <c r="L912" s="19">
        <v>2</v>
      </c>
      <c r="M912" s="19">
        <v>2</v>
      </c>
      <c r="N912" s="19">
        <v>0</v>
      </c>
    </row>
    <row r="913" spans="6:14" x14ac:dyDescent="0.25">
      <c r="F913" t="s">
        <v>1005</v>
      </c>
      <c r="I913">
        <v>7929</v>
      </c>
      <c r="J913" t="s">
        <v>1005</v>
      </c>
      <c r="K913" s="19">
        <v>5</v>
      </c>
      <c r="L913" s="19">
        <v>2</v>
      </c>
      <c r="M913" s="19">
        <v>2</v>
      </c>
      <c r="N913" s="19">
        <v>0</v>
      </c>
    </row>
    <row r="914" spans="6:14" x14ac:dyDescent="0.25">
      <c r="F914" t="s">
        <v>1006</v>
      </c>
      <c r="I914">
        <v>7932</v>
      </c>
      <c r="J914" t="s">
        <v>1006</v>
      </c>
      <c r="K914" s="19">
        <v>5</v>
      </c>
      <c r="L914" s="19">
        <v>2</v>
      </c>
      <c r="M914" s="19">
        <v>2</v>
      </c>
      <c r="N914" s="19">
        <v>0</v>
      </c>
    </row>
    <row r="915" spans="6:14" x14ac:dyDescent="0.25">
      <c r="F915" t="s">
        <v>1007</v>
      </c>
      <c r="I915">
        <v>7933</v>
      </c>
      <c r="J915" t="s">
        <v>1007</v>
      </c>
      <c r="K915" s="19">
        <v>5</v>
      </c>
      <c r="L915" s="19">
        <v>2</v>
      </c>
      <c r="M915" s="19">
        <v>2</v>
      </c>
      <c r="N915" s="19">
        <v>0</v>
      </c>
    </row>
    <row r="916" spans="6:14" x14ac:dyDescent="0.25">
      <c r="F916" t="s">
        <v>1008</v>
      </c>
      <c r="I916">
        <v>7941</v>
      </c>
      <c r="J916" t="s">
        <v>1008</v>
      </c>
      <c r="K916" s="19">
        <v>5</v>
      </c>
      <c r="L916" s="19">
        <v>2</v>
      </c>
      <c r="M916" s="19">
        <v>2</v>
      </c>
      <c r="N916" s="19">
        <v>0</v>
      </c>
    </row>
    <row r="917" spans="6:14" x14ac:dyDescent="0.25">
      <c r="F917" t="s">
        <v>1009</v>
      </c>
      <c r="I917">
        <v>7991</v>
      </c>
      <c r="J917" t="s">
        <v>1009</v>
      </c>
      <c r="K917" s="19">
        <v>5</v>
      </c>
      <c r="L917" s="19">
        <v>2</v>
      </c>
      <c r="M917" s="19">
        <v>2</v>
      </c>
      <c r="N917" s="19">
        <v>0</v>
      </c>
    </row>
    <row r="918" spans="6:14" x14ac:dyDescent="0.25">
      <c r="F918" t="s">
        <v>1010</v>
      </c>
      <c r="I918">
        <v>7992</v>
      </c>
      <c r="J918" t="s">
        <v>1010</v>
      </c>
      <c r="K918" s="19">
        <v>10</v>
      </c>
      <c r="L918" s="19">
        <v>2.5</v>
      </c>
      <c r="M918" s="19">
        <v>2.5</v>
      </c>
      <c r="N918" s="19">
        <v>0</v>
      </c>
    </row>
    <row r="919" spans="6:14" x14ac:dyDescent="0.25">
      <c r="F919" t="s">
        <v>1011</v>
      </c>
      <c r="I919">
        <v>7993</v>
      </c>
      <c r="J919" t="s">
        <v>1011</v>
      </c>
      <c r="K919" s="19">
        <v>5</v>
      </c>
      <c r="L919" s="19">
        <v>2</v>
      </c>
      <c r="M919" s="19">
        <v>2</v>
      </c>
      <c r="N919" s="19">
        <v>0</v>
      </c>
    </row>
    <row r="920" spans="6:14" x14ac:dyDescent="0.25">
      <c r="F920" t="s">
        <v>1012</v>
      </c>
      <c r="I920">
        <v>7994</v>
      </c>
      <c r="J920" t="s">
        <v>1012</v>
      </c>
      <c r="K920" s="19">
        <v>5</v>
      </c>
      <c r="L920" s="19">
        <v>2</v>
      </c>
      <c r="M920" s="19">
        <v>2</v>
      </c>
      <c r="N920" s="19">
        <v>0</v>
      </c>
    </row>
    <row r="921" spans="6:14" x14ac:dyDescent="0.25">
      <c r="F921" t="s">
        <v>1013</v>
      </c>
      <c r="I921">
        <v>7995</v>
      </c>
      <c r="J921" t="s">
        <v>1013</v>
      </c>
      <c r="K921" s="19">
        <v>10</v>
      </c>
      <c r="L921" s="19">
        <v>2.5</v>
      </c>
      <c r="M921" s="19">
        <v>2.5</v>
      </c>
      <c r="N921" s="19">
        <v>0</v>
      </c>
    </row>
    <row r="922" spans="6:14" x14ac:dyDescent="0.25">
      <c r="F922" t="s">
        <v>1014</v>
      </c>
      <c r="I922">
        <v>7996</v>
      </c>
      <c r="J922" t="s">
        <v>1014</v>
      </c>
      <c r="K922" s="19">
        <v>5</v>
      </c>
      <c r="L922" s="19">
        <v>2</v>
      </c>
      <c r="M922" s="19">
        <v>2</v>
      </c>
      <c r="N922" s="19">
        <v>0</v>
      </c>
    </row>
    <row r="923" spans="6:14" x14ac:dyDescent="0.25">
      <c r="F923" t="s">
        <v>1015</v>
      </c>
      <c r="I923">
        <v>7997</v>
      </c>
      <c r="J923" t="s">
        <v>1015</v>
      </c>
      <c r="K923" s="19">
        <v>10</v>
      </c>
      <c r="L923" s="19">
        <v>2.5</v>
      </c>
      <c r="M923" s="19">
        <v>2.5</v>
      </c>
      <c r="N923" s="19">
        <v>0</v>
      </c>
    </row>
    <row r="924" spans="6:14" x14ac:dyDescent="0.25">
      <c r="F924" t="s">
        <v>1016</v>
      </c>
      <c r="I924">
        <v>7998</v>
      </c>
      <c r="J924" t="s">
        <v>1016</v>
      </c>
      <c r="K924" s="19">
        <v>5</v>
      </c>
      <c r="L924" s="19">
        <v>2</v>
      </c>
      <c r="M924" s="19">
        <v>2</v>
      </c>
      <c r="N924" s="19">
        <v>0</v>
      </c>
    </row>
    <row r="925" spans="6:14" x14ac:dyDescent="0.25">
      <c r="F925" t="s">
        <v>1017</v>
      </c>
      <c r="I925">
        <v>7999</v>
      </c>
      <c r="J925" t="s">
        <v>1017</v>
      </c>
      <c r="K925" s="19">
        <v>10</v>
      </c>
      <c r="L925" s="19">
        <v>2.5</v>
      </c>
      <c r="M925" s="19">
        <v>2.5</v>
      </c>
      <c r="N925" s="19">
        <v>0</v>
      </c>
    </row>
    <row r="926" spans="6:14" x14ac:dyDescent="0.25">
      <c r="F926" t="s">
        <v>1018</v>
      </c>
      <c r="I926">
        <v>8011</v>
      </c>
      <c r="J926" t="s">
        <v>1018</v>
      </c>
      <c r="K926" s="19">
        <v>2.5</v>
      </c>
      <c r="L926" s="19">
        <v>0.75</v>
      </c>
      <c r="M926" s="19">
        <v>0.75</v>
      </c>
      <c r="N926" s="19">
        <v>0</v>
      </c>
    </row>
    <row r="927" spans="6:14" x14ac:dyDescent="0.25">
      <c r="F927" t="s">
        <v>1019</v>
      </c>
      <c r="I927">
        <v>8021</v>
      </c>
      <c r="J927" t="s">
        <v>1019</v>
      </c>
      <c r="K927" s="19">
        <v>2.5</v>
      </c>
      <c r="L927" s="19">
        <v>0.75</v>
      </c>
      <c r="M927" s="19">
        <v>0.75</v>
      </c>
      <c r="N927" s="19">
        <v>0</v>
      </c>
    </row>
    <row r="928" spans="6:14" x14ac:dyDescent="0.25">
      <c r="F928" t="s">
        <v>1020</v>
      </c>
      <c r="I928">
        <v>8031</v>
      </c>
      <c r="J928" t="s">
        <v>1020</v>
      </c>
      <c r="K928" s="19">
        <v>2.5</v>
      </c>
      <c r="L928" s="19">
        <v>0.75</v>
      </c>
      <c r="M928" s="19">
        <v>0.75</v>
      </c>
      <c r="N928" s="19">
        <v>0</v>
      </c>
    </row>
    <row r="929" spans="6:14" x14ac:dyDescent="0.25">
      <c r="F929" t="s">
        <v>1021</v>
      </c>
      <c r="I929">
        <v>8041</v>
      </c>
      <c r="J929" t="s">
        <v>1021</v>
      </c>
      <c r="K929" s="19">
        <v>2.5</v>
      </c>
      <c r="L929" s="19">
        <v>0.75</v>
      </c>
      <c r="M929" s="19">
        <v>0.75</v>
      </c>
      <c r="N929" s="19">
        <v>0</v>
      </c>
    </row>
    <row r="930" spans="6:14" x14ac:dyDescent="0.25">
      <c r="F930" t="s">
        <v>1022</v>
      </c>
      <c r="I930">
        <v>8042</v>
      </c>
      <c r="J930" t="s">
        <v>1022</v>
      </c>
      <c r="K930" s="19">
        <v>2.5</v>
      </c>
      <c r="L930" s="19">
        <v>0.75</v>
      </c>
      <c r="M930" s="19">
        <v>0.75</v>
      </c>
      <c r="N930" s="19">
        <v>0</v>
      </c>
    </row>
    <row r="931" spans="6:14" x14ac:dyDescent="0.25">
      <c r="F931" t="s">
        <v>1023</v>
      </c>
      <c r="I931">
        <v>8043</v>
      </c>
      <c r="J931" t="s">
        <v>1023</v>
      </c>
      <c r="K931" s="19">
        <v>2.5</v>
      </c>
      <c r="L931" s="19">
        <v>0.75</v>
      </c>
      <c r="M931" s="19">
        <v>0.75</v>
      </c>
      <c r="N931" s="19">
        <v>0</v>
      </c>
    </row>
    <row r="932" spans="6:14" x14ac:dyDescent="0.25">
      <c r="F932" t="s">
        <v>1024</v>
      </c>
      <c r="I932">
        <v>8044</v>
      </c>
      <c r="J932" t="s">
        <v>1024</v>
      </c>
      <c r="K932" s="19">
        <v>2.5</v>
      </c>
      <c r="L932" s="19">
        <v>0.75</v>
      </c>
      <c r="M932" s="19">
        <v>0.75</v>
      </c>
      <c r="N932" s="19">
        <v>0</v>
      </c>
    </row>
    <row r="933" spans="6:14" x14ac:dyDescent="0.25">
      <c r="F933" t="s">
        <v>1025</v>
      </c>
      <c r="I933">
        <v>8049</v>
      </c>
      <c r="J933" t="s">
        <v>1025</v>
      </c>
      <c r="K933" s="19">
        <v>2.5</v>
      </c>
      <c r="L933" s="19">
        <v>0.75</v>
      </c>
      <c r="M933" s="19">
        <v>0.75</v>
      </c>
      <c r="N933" s="19">
        <v>0</v>
      </c>
    </row>
    <row r="934" spans="6:14" x14ac:dyDescent="0.25">
      <c r="F934" t="s">
        <v>1026</v>
      </c>
      <c r="I934">
        <v>8050</v>
      </c>
      <c r="J934" t="s">
        <v>1026</v>
      </c>
      <c r="K934" s="19">
        <v>2.5</v>
      </c>
      <c r="L934" s="19">
        <v>0.75</v>
      </c>
      <c r="M934" s="19">
        <v>0.75</v>
      </c>
      <c r="N934" s="19">
        <v>0</v>
      </c>
    </row>
    <row r="935" spans="6:14" x14ac:dyDescent="0.25">
      <c r="F935" t="s">
        <v>1027</v>
      </c>
      <c r="I935">
        <v>8062</v>
      </c>
      <c r="J935" t="s">
        <v>1027</v>
      </c>
      <c r="K935" s="19">
        <v>2.5</v>
      </c>
      <c r="L935" s="19">
        <v>0.75</v>
      </c>
      <c r="M935" s="19">
        <v>0.75</v>
      </c>
      <c r="N935" s="19">
        <v>0</v>
      </c>
    </row>
    <row r="936" spans="6:14" x14ac:dyDescent="0.25">
      <c r="F936" t="s">
        <v>1028</v>
      </c>
      <c r="I936">
        <v>8071</v>
      </c>
      <c r="J936" t="s">
        <v>1028</v>
      </c>
      <c r="K936" s="19">
        <v>2.5</v>
      </c>
      <c r="L936" s="19">
        <v>0.75</v>
      </c>
      <c r="M936" s="19">
        <v>0.75</v>
      </c>
      <c r="N936" s="19">
        <v>0</v>
      </c>
    </row>
    <row r="937" spans="6:14" x14ac:dyDescent="0.25">
      <c r="F937" t="s">
        <v>1029</v>
      </c>
      <c r="I937">
        <v>8099</v>
      </c>
      <c r="J937" t="s">
        <v>1029</v>
      </c>
      <c r="K937" s="19">
        <v>2.5</v>
      </c>
      <c r="L937" s="19">
        <v>0.75</v>
      </c>
      <c r="M937" s="19">
        <v>0.75</v>
      </c>
      <c r="N937" s="19">
        <v>0</v>
      </c>
    </row>
    <row r="938" spans="6:14" x14ac:dyDescent="0.25">
      <c r="F938" t="s">
        <v>1030</v>
      </c>
      <c r="I938">
        <v>8111</v>
      </c>
      <c r="J938" t="s">
        <v>1030</v>
      </c>
      <c r="K938" s="19">
        <v>5.5</v>
      </c>
      <c r="L938" s="19">
        <v>2</v>
      </c>
      <c r="M938" s="19">
        <v>2</v>
      </c>
      <c r="N938" s="19">
        <v>0</v>
      </c>
    </row>
    <row r="939" spans="6:14" x14ac:dyDescent="0.25">
      <c r="F939" t="s">
        <v>1031</v>
      </c>
      <c r="I939">
        <v>8211</v>
      </c>
      <c r="J939" t="s">
        <v>1031</v>
      </c>
      <c r="K939" s="19">
        <v>2.5</v>
      </c>
      <c r="L939" s="19">
        <v>1</v>
      </c>
      <c r="M939" s="19">
        <v>1</v>
      </c>
      <c r="N939" s="19">
        <v>0</v>
      </c>
    </row>
    <row r="940" spans="6:14" x14ac:dyDescent="0.25">
      <c r="F940" t="s">
        <v>1032</v>
      </c>
      <c r="I940">
        <v>8220</v>
      </c>
      <c r="J940" t="s">
        <v>1032</v>
      </c>
      <c r="K940" s="19">
        <v>2.5</v>
      </c>
      <c r="L940" s="19">
        <v>1</v>
      </c>
      <c r="M940" s="19">
        <v>1</v>
      </c>
      <c r="N940" s="19">
        <v>0</v>
      </c>
    </row>
    <row r="941" spans="6:14" x14ac:dyDescent="0.25">
      <c r="F941" t="s">
        <v>1033</v>
      </c>
      <c r="I941">
        <v>8241</v>
      </c>
      <c r="J941" t="s">
        <v>1033</v>
      </c>
      <c r="K941" s="19">
        <v>2.5</v>
      </c>
      <c r="L941" s="19">
        <v>1</v>
      </c>
      <c r="M941" s="19">
        <v>1</v>
      </c>
      <c r="N941" s="19">
        <v>0</v>
      </c>
    </row>
    <row r="942" spans="6:14" x14ac:dyDescent="0.25">
      <c r="F942" t="s">
        <v>1034</v>
      </c>
      <c r="I942">
        <v>8244</v>
      </c>
      <c r="J942" t="s">
        <v>1034</v>
      </c>
      <c r="K942" s="19">
        <v>5</v>
      </c>
      <c r="L942" s="19">
        <v>2</v>
      </c>
      <c r="M942" s="19">
        <v>2</v>
      </c>
      <c r="N942" s="19">
        <v>0</v>
      </c>
    </row>
    <row r="943" spans="6:14" x14ac:dyDescent="0.25">
      <c r="F943" t="s">
        <v>1035</v>
      </c>
      <c r="I943">
        <v>8249</v>
      </c>
      <c r="J943" t="s">
        <v>1035</v>
      </c>
      <c r="K943" s="19">
        <v>2.5</v>
      </c>
      <c r="L943" s="19">
        <v>1</v>
      </c>
      <c r="M943" s="19">
        <v>1</v>
      </c>
      <c r="N943" s="19">
        <v>0</v>
      </c>
    </row>
    <row r="944" spans="6:14" x14ac:dyDescent="0.25">
      <c r="F944" t="s">
        <v>1036</v>
      </c>
      <c r="I944">
        <v>8299</v>
      </c>
      <c r="J944" t="s">
        <v>1036</v>
      </c>
      <c r="K944" s="19">
        <v>2.5</v>
      </c>
      <c r="L944" s="19">
        <v>1</v>
      </c>
      <c r="M944" s="19">
        <v>1</v>
      </c>
      <c r="N944" s="19">
        <v>0</v>
      </c>
    </row>
    <row r="945" spans="6:14" x14ac:dyDescent="0.25">
      <c r="F945" t="s">
        <v>1037</v>
      </c>
      <c r="I945">
        <v>8351</v>
      </c>
      <c r="J945" t="s">
        <v>1037</v>
      </c>
      <c r="K945" s="19">
        <v>2.5</v>
      </c>
      <c r="L945" s="19">
        <v>1</v>
      </c>
      <c r="M945" s="19">
        <v>1</v>
      </c>
      <c r="N945" s="19">
        <v>0</v>
      </c>
    </row>
    <row r="946" spans="6:14" x14ac:dyDescent="0.25">
      <c r="F946" t="s">
        <v>1038</v>
      </c>
      <c r="I946">
        <v>8398</v>
      </c>
      <c r="J946" t="s">
        <v>1038</v>
      </c>
      <c r="K946" s="19">
        <v>0</v>
      </c>
      <c r="L946" s="19">
        <v>0</v>
      </c>
      <c r="M946" s="19">
        <v>0</v>
      </c>
      <c r="N946" s="19">
        <v>0</v>
      </c>
    </row>
    <row r="947" spans="6:14" x14ac:dyDescent="0.25">
      <c r="F947" t="s">
        <v>1039</v>
      </c>
      <c r="I947">
        <v>8641</v>
      </c>
      <c r="J947" t="s">
        <v>1039</v>
      </c>
      <c r="K947" s="19">
        <v>0</v>
      </c>
      <c r="L947" s="19">
        <v>0</v>
      </c>
      <c r="M947" s="19">
        <v>0</v>
      </c>
      <c r="N947" s="19">
        <v>0</v>
      </c>
    </row>
    <row r="948" spans="6:14" x14ac:dyDescent="0.25">
      <c r="F948" t="s">
        <v>1040</v>
      </c>
      <c r="I948">
        <v>8651</v>
      </c>
      <c r="J948" t="s">
        <v>1040</v>
      </c>
      <c r="K948" s="19">
        <v>0</v>
      </c>
      <c r="L948" s="19">
        <v>0</v>
      </c>
      <c r="M948" s="19">
        <v>0</v>
      </c>
      <c r="N948" s="19">
        <v>0</v>
      </c>
    </row>
    <row r="949" spans="6:14" x14ac:dyDescent="0.25">
      <c r="F949" t="s">
        <v>1041</v>
      </c>
      <c r="I949">
        <v>8661</v>
      </c>
      <c r="J949" t="s">
        <v>1041</v>
      </c>
      <c r="K949" s="19">
        <v>0</v>
      </c>
      <c r="L949" s="19">
        <v>0</v>
      </c>
      <c r="M949" s="19">
        <v>0</v>
      </c>
      <c r="N949" s="19">
        <v>0</v>
      </c>
    </row>
    <row r="950" spans="6:14" x14ac:dyDescent="0.25">
      <c r="F950" t="s">
        <v>1042</v>
      </c>
      <c r="I950">
        <v>8675</v>
      </c>
      <c r="J950" t="s">
        <v>1042</v>
      </c>
      <c r="K950" s="19">
        <v>10</v>
      </c>
      <c r="L950" s="19">
        <v>2.5</v>
      </c>
      <c r="M950" s="19">
        <v>2.5</v>
      </c>
      <c r="N950" s="19">
        <v>0</v>
      </c>
    </row>
    <row r="951" spans="6:14" x14ac:dyDescent="0.25">
      <c r="F951" t="s">
        <v>1043</v>
      </c>
      <c r="I951">
        <v>8699</v>
      </c>
      <c r="J951" t="s">
        <v>1043</v>
      </c>
      <c r="K951" s="19">
        <v>2.5</v>
      </c>
      <c r="L951" s="19">
        <v>0.75</v>
      </c>
      <c r="M951" s="19">
        <v>0.75</v>
      </c>
      <c r="N951" s="19">
        <v>0</v>
      </c>
    </row>
    <row r="952" spans="6:14" x14ac:dyDescent="0.25">
      <c r="F952" t="s">
        <v>1044</v>
      </c>
      <c r="I952">
        <v>8734</v>
      </c>
      <c r="J952" t="s">
        <v>1044</v>
      </c>
      <c r="K952" s="19">
        <v>5.3</v>
      </c>
      <c r="L952" s="19">
        <v>0.75</v>
      </c>
      <c r="M952" s="19">
        <v>0.75</v>
      </c>
      <c r="N952" s="19">
        <v>0</v>
      </c>
    </row>
    <row r="953" spans="6:14" x14ac:dyDescent="0.25">
      <c r="F953" t="s">
        <v>1045</v>
      </c>
      <c r="I953">
        <v>8911</v>
      </c>
      <c r="J953" t="s">
        <v>1045</v>
      </c>
      <c r="K953" s="19">
        <v>5.5</v>
      </c>
      <c r="L953" s="19">
        <v>2</v>
      </c>
      <c r="M953" s="19">
        <v>2</v>
      </c>
      <c r="N953" s="19">
        <v>0</v>
      </c>
    </row>
    <row r="954" spans="6:14" x14ac:dyDescent="0.25">
      <c r="F954" t="s">
        <v>1046</v>
      </c>
      <c r="I954">
        <v>8931</v>
      </c>
      <c r="J954" t="s">
        <v>1046</v>
      </c>
      <c r="K954" s="19">
        <v>5.5</v>
      </c>
      <c r="L954" s="19">
        <v>2</v>
      </c>
      <c r="M954" s="19">
        <v>2</v>
      </c>
      <c r="N954" s="19">
        <v>0</v>
      </c>
    </row>
    <row r="955" spans="6:14" x14ac:dyDescent="0.25">
      <c r="F955" t="s">
        <v>1047</v>
      </c>
      <c r="I955">
        <v>8999</v>
      </c>
      <c r="J955" t="s">
        <v>1047</v>
      </c>
      <c r="K955" s="19">
        <v>5.5</v>
      </c>
      <c r="L955" s="19">
        <v>2</v>
      </c>
      <c r="M955" s="19">
        <v>2</v>
      </c>
      <c r="N955" s="19">
        <v>0</v>
      </c>
    </row>
    <row r="956" spans="6:14" x14ac:dyDescent="0.25">
      <c r="F956" t="s">
        <v>136</v>
      </c>
      <c r="I956">
        <v>9191</v>
      </c>
      <c r="J956" t="s">
        <v>136</v>
      </c>
      <c r="K956" s="19">
        <v>5.5</v>
      </c>
      <c r="L956" s="19">
        <v>2</v>
      </c>
      <c r="M956" s="19">
        <v>2</v>
      </c>
      <c r="N956" s="19">
        <v>0</v>
      </c>
    </row>
    <row r="957" spans="6:14" x14ac:dyDescent="0.25">
      <c r="F957" t="s">
        <v>1048</v>
      </c>
      <c r="I957">
        <v>9211</v>
      </c>
      <c r="J957" t="s">
        <v>1048</v>
      </c>
      <c r="K957" s="19">
        <v>2.5</v>
      </c>
      <c r="L957" s="19">
        <v>0.75</v>
      </c>
      <c r="M957" s="19">
        <v>0.75</v>
      </c>
      <c r="N957" s="19">
        <v>0</v>
      </c>
    </row>
    <row r="958" spans="6:14" x14ac:dyDescent="0.25">
      <c r="F958" t="s">
        <v>1049</v>
      </c>
      <c r="I958">
        <v>9222</v>
      </c>
      <c r="J958" t="s">
        <v>1049</v>
      </c>
      <c r="K958" s="19">
        <v>2.5</v>
      </c>
      <c r="L958" s="19">
        <v>1</v>
      </c>
      <c r="M958" s="19">
        <v>1</v>
      </c>
      <c r="N958" s="19">
        <v>0</v>
      </c>
    </row>
    <row r="959" spans="6:14" x14ac:dyDescent="0.25">
      <c r="F959" t="s">
        <v>1050</v>
      </c>
      <c r="I959">
        <v>9223</v>
      </c>
      <c r="J959" t="s">
        <v>1050</v>
      </c>
      <c r="K959" s="19">
        <v>2.5</v>
      </c>
      <c r="L959" s="19">
        <v>1</v>
      </c>
      <c r="M959" s="19">
        <v>1</v>
      </c>
      <c r="N959" s="19">
        <v>0</v>
      </c>
    </row>
    <row r="960" spans="6:14" x14ac:dyDescent="0.25">
      <c r="F960" t="s">
        <v>137</v>
      </c>
      <c r="I960">
        <v>9233</v>
      </c>
      <c r="J960" t="s">
        <v>137</v>
      </c>
      <c r="K960" s="19">
        <v>2.5</v>
      </c>
      <c r="L960" s="19">
        <v>1</v>
      </c>
      <c r="M960" s="19">
        <v>1</v>
      </c>
      <c r="N960" s="19">
        <v>0</v>
      </c>
    </row>
    <row r="961" spans="6:17" x14ac:dyDescent="0.25">
      <c r="F961" t="s">
        <v>1051</v>
      </c>
      <c r="I961">
        <v>9311</v>
      </c>
      <c r="J961" t="s">
        <v>1051</v>
      </c>
      <c r="K961" s="19">
        <v>2.5</v>
      </c>
      <c r="L961" s="19">
        <v>1</v>
      </c>
      <c r="M961" s="19">
        <v>1</v>
      </c>
      <c r="N961" s="19">
        <v>0</v>
      </c>
    </row>
    <row r="962" spans="6:17" x14ac:dyDescent="0.25">
      <c r="F962" t="s">
        <v>1052</v>
      </c>
      <c r="I962">
        <v>9399</v>
      </c>
      <c r="J962" t="s">
        <v>1052</v>
      </c>
      <c r="K962" s="19">
        <v>2.5</v>
      </c>
      <c r="L962" s="19">
        <v>1</v>
      </c>
      <c r="M962" s="19">
        <v>1</v>
      </c>
      <c r="N962" s="19">
        <v>0</v>
      </c>
    </row>
    <row r="963" spans="6:17" x14ac:dyDescent="0.25">
      <c r="F963" t="s">
        <v>138</v>
      </c>
      <c r="I963">
        <v>9401</v>
      </c>
      <c r="J963" t="s">
        <v>138</v>
      </c>
      <c r="K963" s="19">
        <v>2.5</v>
      </c>
      <c r="L963" s="19">
        <v>0.75</v>
      </c>
      <c r="M963" s="19">
        <v>0.75</v>
      </c>
      <c r="N963" s="19">
        <v>0</v>
      </c>
    </row>
    <row r="964" spans="6:17" x14ac:dyDescent="0.25">
      <c r="F964" t="s">
        <v>1053</v>
      </c>
      <c r="I964">
        <v>9402</v>
      </c>
      <c r="J964" t="s">
        <v>1053</v>
      </c>
      <c r="K964" s="19">
        <v>2.5</v>
      </c>
      <c r="L964" s="19">
        <v>1</v>
      </c>
      <c r="M964" s="19">
        <v>1</v>
      </c>
      <c r="N964" s="19">
        <v>0</v>
      </c>
    </row>
    <row r="965" spans="6:17" x14ac:dyDescent="0.25">
      <c r="F965" t="s">
        <v>1054</v>
      </c>
      <c r="I965">
        <v>9405</v>
      </c>
      <c r="J965" t="s">
        <v>1054</v>
      </c>
      <c r="K965" s="19">
        <v>0</v>
      </c>
      <c r="L965" s="19">
        <v>0</v>
      </c>
      <c r="M965" s="19">
        <v>0</v>
      </c>
      <c r="N965" s="19">
        <v>0</v>
      </c>
    </row>
    <row r="966" spans="6:17" x14ac:dyDescent="0.25">
      <c r="F966" t="s">
        <v>1055</v>
      </c>
      <c r="I966">
        <v>9411</v>
      </c>
      <c r="J966" t="s">
        <v>1055</v>
      </c>
      <c r="K966" s="19">
        <v>2.5</v>
      </c>
      <c r="L966" s="19">
        <v>1</v>
      </c>
      <c r="M966" s="19">
        <v>1</v>
      </c>
      <c r="N966" s="19">
        <v>0</v>
      </c>
    </row>
    <row r="967" spans="6:17" x14ac:dyDescent="0.25">
      <c r="F967" t="s">
        <v>1056</v>
      </c>
      <c r="I967">
        <v>9700</v>
      </c>
      <c r="J967" t="s">
        <v>1056</v>
      </c>
      <c r="K967" s="19">
        <v>5.5</v>
      </c>
      <c r="L967" s="19">
        <v>2</v>
      </c>
      <c r="M967" s="19">
        <v>2</v>
      </c>
      <c r="N967" s="19">
        <v>0</v>
      </c>
    </row>
    <row r="968" spans="6:17" x14ac:dyDescent="0.25">
      <c r="F968" t="s">
        <v>1057</v>
      </c>
      <c r="I968">
        <v>9751</v>
      </c>
      <c r="J968" t="s">
        <v>1057</v>
      </c>
      <c r="K968" s="19">
        <v>2.5</v>
      </c>
      <c r="L968" s="19">
        <v>0.75</v>
      </c>
      <c r="M968" s="19">
        <v>0.75</v>
      </c>
      <c r="N968" s="19">
        <v>0</v>
      </c>
    </row>
    <row r="969" spans="6:17" x14ac:dyDescent="0.25">
      <c r="F969" t="s">
        <v>1058</v>
      </c>
      <c r="I969">
        <v>9752</v>
      </c>
      <c r="J969" t="s">
        <v>1058</v>
      </c>
      <c r="K969" s="19">
        <v>5.5</v>
      </c>
      <c r="L969" s="19">
        <v>2</v>
      </c>
      <c r="M969" s="19">
        <v>2</v>
      </c>
      <c r="N969" s="19">
        <v>0</v>
      </c>
    </row>
    <row r="970" spans="6:17" x14ac:dyDescent="0.25">
      <c r="F970" t="s">
        <v>139</v>
      </c>
      <c r="I970">
        <v>9880</v>
      </c>
      <c r="J970" t="s">
        <v>139</v>
      </c>
      <c r="K970" s="19">
        <v>0</v>
      </c>
      <c r="L970" s="19">
        <v>0</v>
      </c>
      <c r="M970" s="19">
        <v>0</v>
      </c>
      <c r="N970" s="19">
        <v>0</v>
      </c>
    </row>
    <row r="971" spans="6:17" x14ac:dyDescent="0.25">
      <c r="F971" t="s">
        <v>1059</v>
      </c>
      <c r="I971">
        <v>9901</v>
      </c>
      <c r="J971" t="s">
        <v>1059</v>
      </c>
      <c r="K971" s="19">
        <v>5</v>
      </c>
      <c r="L971" s="19">
        <v>2</v>
      </c>
      <c r="M971" s="19">
        <v>2</v>
      </c>
      <c r="N971" s="19">
        <v>0</v>
      </c>
    </row>
    <row r="972" spans="6:17" x14ac:dyDescent="0.25">
      <c r="F972" t="s">
        <v>140</v>
      </c>
      <c r="I972">
        <v>9902</v>
      </c>
      <c r="J972" t="s">
        <v>140</v>
      </c>
      <c r="K972" s="19">
        <v>5.5</v>
      </c>
      <c r="L972" s="19">
        <v>2</v>
      </c>
      <c r="M972" s="19">
        <v>2</v>
      </c>
      <c r="N972" s="19">
        <v>0</v>
      </c>
    </row>
    <row r="973" spans="6:17" x14ac:dyDescent="0.25">
      <c r="F973" t="s">
        <v>1060</v>
      </c>
      <c r="I973">
        <v>9903</v>
      </c>
      <c r="J973" t="s">
        <v>1060</v>
      </c>
      <c r="K973" s="19">
        <v>5.5</v>
      </c>
      <c r="L973" s="19">
        <v>2</v>
      </c>
      <c r="M973" s="19">
        <v>2</v>
      </c>
      <c r="N973" s="19">
        <v>0</v>
      </c>
    </row>
    <row r="974" spans="6:17" x14ac:dyDescent="0.25">
      <c r="F974" t="s">
        <v>1061</v>
      </c>
      <c r="I974">
        <v>9904</v>
      </c>
      <c r="J974" t="s">
        <v>1061</v>
      </c>
      <c r="K974" s="19">
        <v>5.5</v>
      </c>
      <c r="L974" s="19">
        <v>2</v>
      </c>
      <c r="M974" s="19">
        <v>2</v>
      </c>
      <c r="N974" s="19">
        <v>0</v>
      </c>
    </row>
    <row r="975" spans="6:17" x14ac:dyDescent="0.25">
      <c r="P975" s="19">
        <v>5.5</v>
      </c>
      <c r="Q975" s="19">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Agencia</vt:lpstr>
      <vt:lpstr>Hoja3</vt:lpstr>
      <vt:lpstr>Formato propuesto</vt:lpstr>
      <vt:lpstr>Datos</vt:lpstr>
      <vt:lpstr>'Formato propuesto'!Área_de_impresión</vt:lpstr>
    </vt:vector>
  </TitlesOfParts>
  <Company>DELSUR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mariad.garcia</dc:creator>
  <cp:lastModifiedBy>Eliomara Pineda</cp:lastModifiedBy>
  <cp:lastPrinted>2023-02-28T18:28:05Z</cp:lastPrinted>
  <dcterms:created xsi:type="dcterms:W3CDTF">2016-04-06T19:47:31Z</dcterms:created>
  <dcterms:modified xsi:type="dcterms:W3CDTF">2023-02-28T18:29:38Z</dcterms:modified>
</cp:coreProperties>
</file>